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DICIPLINA FINANCIERA\"/>
    </mc:Choice>
  </mc:AlternateContent>
  <xr:revisionPtr revIDLastSave="0" documentId="8_{5AD95441-BE33-4EA6-9F4D-795A7B87952F}" xr6:coauthVersionLast="47" xr6:coauthVersionMax="47" xr10:uidLastSave="{00000000-0000-0000-0000-000000000000}"/>
  <bookViews>
    <workbookView xWindow="-120" yWindow="-120" windowWidth="29040" windowHeight="15720" xr2:uid="{3268C552-BA3D-4813-9248-7D518B15B37F}"/>
  </bookViews>
  <sheets>
    <sheet name="F6b_EAEPED_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I30" i="1"/>
  <c r="H20" i="1"/>
  <c r="G20" i="1"/>
  <c r="E20" i="1"/>
  <c r="D20" i="1"/>
  <c r="F29" i="1"/>
  <c r="I29" i="1"/>
  <c r="F28" i="1"/>
  <c r="I28" i="1"/>
  <c r="F27" i="1"/>
  <c r="I27" i="1"/>
  <c r="F26" i="1"/>
  <c r="I26" i="1"/>
  <c r="F25" i="1"/>
  <c r="I25" i="1"/>
  <c r="F24" i="1"/>
  <c r="I24" i="1"/>
  <c r="F23" i="1"/>
  <c r="I23" i="1"/>
  <c r="F22" i="1"/>
  <c r="I22" i="1"/>
  <c r="F21" i="1"/>
  <c r="I21" i="1"/>
  <c r="F19" i="1"/>
  <c r="H9" i="1"/>
  <c r="H32" i="1"/>
  <c r="G9" i="1"/>
  <c r="G32" i="1"/>
  <c r="E9" i="1"/>
  <c r="D9" i="1"/>
  <c r="F18" i="1"/>
  <c r="I18" i="1"/>
  <c r="F17" i="1"/>
  <c r="I17" i="1"/>
  <c r="F16" i="1"/>
  <c r="I16" i="1"/>
  <c r="F15" i="1"/>
  <c r="I15" i="1"/>
  <c r="F14" i="1"/>
  <c r="I14" i="1"/>
  <c r="F13" i="1"/>
  <c r="I13" i="1"/>
  <c r="F12" i="1"/>
  <c r="I12" i="1"/>
  <c r="F11" i="1"/>
  <c r="I11" i="1"/>
  <c r="F10" i="1"/>
  <c r="I10" i="1"/>
  <c r="D32" i="1"/>
  <c r="E32" i="1"/>
  <c r="F20" i="1"/>
  <c r="I20" i="1"/>
  <c r="F9" i="1"/>
  <c r="F32" i="1"/>
  <c r="I19" i="1"/>
  <c r="I9" i="1"/>
  <c r="I32" i="1"/>
</calcChain>
</file>

<file path=xl/sharedStrings.xml><?xml version="1.0" encoding="utf-8"?>
<sst xmlns="http://schemas.openxmlformats.org/spreadsheetml/2006/main" count="42" uniqueCount="32">
  <si>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</si>
  <si>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</si>
  <si>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</si>
  <si>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</si>
  <si>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</si>
  <si>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</si>
  <si>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</si>
  <si>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</si>
  <si>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</si>
  <si>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</si>
  <si>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</si>
  <si>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</si>
  <si>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</si>
  <si>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</si>
  <si>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Municipio de Huautla (a)</t>
  </si>
  <si>
    <t>Del 1 de Enero al 30 de Junio de 2026 (b)</t>
  </si>
  <si>
    <t>AYUNTAMIENTO</t>
  </si>
  <si>
    <t>PRESIDENCIA MUNCIPAL</t>
  </si>
  <si>
    <t>SECRETARIA MUNICIPAL</t>
  </si>
  <si>
    <t>TESORERIA MUNCIPAL</t>
  </si>
  <si>
    <t>OBRAS PUBLICAS</t>
  </si>
  <si>
    <t>DESARROLLO ECONOMICO</t>
  </si>
  <si>
    <t>DIF MUNCIPAL</t>
  </si>
  <si>
    <t>CONTRALORIA MUNICIPAL</t>
  </si>
  <si>
    <t>SEGURIDAD PUBLICA</t>
  </si>
  <si>
    <t>PROTECCION CIVIL</t>
  </si>
  <si>
    <t xml:space="preserve">ING. JORGE ALBERTO HERNANDEZ CORTES </t>
  </si>
  <si>
    <t>PRESIDENTE MUNICIPAL CONSTITUCIONAL</t>
  </si>
  <si>
    <t xml:space="preserve">MTRA. YANETH YURIDIA ALVARADO MARTINEZ </t>
  </si>
  <si>
    <t>SINDICO PROCURADOR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</si>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</sst>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8" fontId="2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 wrapText="1"/>
    </xf>
    <xf numFmtId="168" fontId="1" fillId="0" borderId="3" xfId="0" applyNumberFormat="1" applyFont="1" applyBorder="1" applyAlignment="1">
      <alignment horizontal="right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6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0" xfId="0" applyFont="1"/>
    <xf numFmtId="0" fontId="3" fillId="0" borderId="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B58E7-8C48-438A-8AA9-E1493242674C}">
  <sheetPr>
    <pageSetUpPr fitToPage="1"/>
  </sheetPr>
  <dimension ref="B1:I327"/>
  <sheetViews>
    <sheetView tabSelected="1" workbookViewId="0">
      <pane ySplit="8" topLeftCell="A9" activePane="bottomLeft" state="frozen"/>
      <selection pane="bottomLeft" activeCell="C35" sqref="C35"/>
    </sheetView>
  </sheetViews>
  <sheetFormatPr baseColWidth="10" defaultColWidth="11" defaultRowHeight="12.75" x14ac:dyDescent="0.2"/>
  <cols>
    <col min="1" max="1" width="4.42578125" style="2" customWidth="1"/>
    <col min="2" max="2" width="7.7109375" style="2" customWidth="1"/>
    <col min="3" max="3" width="33.28515625" style="2" customWidth="1"/>
    <col min="4" max="4" width="14" style="2" customWidth="1"/>
    <col min="5" max="5" width="13.28515625" style="2" customWidth="1"/>
    <col min="6" max="6" width="12.85546875" style="2" customWidth="1"/>
    <col min="7" max="7" width="13" style="2" customWidth="1"/>
    <col min="8" max="8" width="14.28515625" style="2" customWidth="1"/>
    <col min="9" max="9" width="13.5703125" style="2" customWidth="1"/>
    <col min="10" max="16384" width="11" style="2"/>
  </cols>
  <sheetData>
    <row r="1" spans="2:9" ht="13.5" thickBot="1" x14ac:dyDescent="0.25"/>
    <row r="2" spans="2:9" x14ac:dyDescent="0.2">
      <c r="B2" s="30" t="s">
        <v>14</v>
      </c>
      <c r="C2" s="31"/>
      <c r="D2" s="31"/>
      <c r="E2" s="31"/>
      <c r="F2" s="31"/>
      <c r="G2" s="31"/>
      <c r="H2" s="31"/>
      <c r="I2" s="32"/>
    </row>
    <row r="3" spans="2:9" x14ac:dyDescent="0.2">
      <c r="B3" s="33" t="s">
        <v>0</v>
      </c>
      <c r="C3" s="34"/>
      <c r="D3" s="34"/>
      <c r="E3" s="34"/>
      <c r="F3" s="34"/>
      <c r="G3" s="34"/>
      <c r="H3" s="34"/>
      <c r="I3" s="35"/>
    </row>
    <row r="4" spans="2:9" x14ac:dyDescent="0.2">
      <c r="B4" s="33" t="s">
        <v>1</v>
      </c>
      <c r="C4" s="34"/>
      <c r="D4" s="34"/>
      <c r="E4" s="34"/>
      <c r="F4" s="34"/>
      <c r="G4" s="34"/>
      <c r="H4" s="34"/>
      <c r="I4" s="35"/>
    </row>
    <row r="5" spans="2:9" x14ac:dyDescent="0.2">
      <c r="B5" s="33" t="s">
        <v>15</v>
      </c>
      <c r="C5" s="34"/>
      <c r="D5" s="34"/>
      <c r="E5" s="34"/>
      <c r="F5" s="34"/>
      <c r="G5" s="34"/>
      <c r="H5" s="34"/>
      <c r="I5" s="35"/>
    </row>
    <row r="6" spans="2:9" ht="13.5" thickBot="1" x14ac:dyDescent="0.25">
      <c r="B6" s="36" t="s">
        <v>2</v>
      </c>
      <c r="C6" s="37"/>
      <c r="D6" s="37"/>
      <c r="E6" s="37"/>
      <c r="F6" s="37"/>
      <c r="G6" s="37"/>
      <c r="H6" s="37"/>
      <c r="I6" s="38"/>
    </row>
    <row r="7" spans="2:9" ht="13.5" customHeight="1" thickBot="1" x14ac:dyDescent="0.25">
      <c r="B7" s="30" t="s">
        <v>3</v>
      </c>
      <c r="C7" s="32"/>
      <c r="D7" s="25" t="s">
        <v>4</v>
      </c>
      <c r="E7" s="26"/>
      <c r="F7" s="26"/>
      <c r="G7" s="26"/>
      <c r="H7" s="27"/>
      <c r="I7" s="28" t="s">
        <v>5</v>
      </c>
    </row>
    <row r="8" spans="2:9" ht="26.25" thickBot="1" x14ac:dyDescent="0.25">
      <c r="B8" s="36"/>
      <c r="C8" s="38"/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29"/>
    </row>
    <row r="9" spans="2:9" x14ac:dyDescent="0.2">
      <c r="B9" s="39" t="s">
        <v>12</v>
      </c>
      <c r="C9" s="40"/>
      <c r="D9" s="6">
        <f t="shared" ref="D9:I9" si="0">SUM(D10:D19)</f>
        <v>74586494.679999992</v>
      </c>
      <c r="E9" s="6">
        <f t="shared" si="0"/>
        <v>3073097.7199999997</v>
      </c>
      <c r="F9" s="6">
        <f t="shared" si="0"/>
        <v>77659592.399999991</v>
      </c>
      <c r="G9" s="6">
        <f t="shared" si="0"/>
        <v>34267978.149999999</v>
      </c>
      <c r="H9" s="6">
        <f t="shared" si="0"/>
        <v>34267978.149999999</v>
      </c>
      <c r="I9" s="6">
        <f t="shared" si="0"/>
        <v>43391614.25</v>
      </c>
    </row>
    <row r="10" spans="2:9" ht="12.75" customHeight="1" x14ac:dyDescent="0.2">
      <c r="B10" s="19" t="s">
        <v>16</v>
      </c>
      <c r="C10" s="20"/>
      <c r="D10" s="3">
        <v>4375848</v>
      </c>
      <c r="E10" s="3">
        <v>0</v>
      </c>
      <c r="F10" s="3">
        <f t="shared" ref="F10:F19" si="1">D10+E10</f>
        <v>4375848</v>
      </c>
      <c r="G10" s="3">
        <v>2187924</v>
      </c>
      <c r="H10" s="3">
        <v>2187924</v>
      </c>
      <c r="I10" s="8">
        <f t="shared" ref="I10:I19" si="2">F10-G10</f>
        <v>2187924</v>
      </c>
    </row>
    <row r="11" spans="2:9" ht="12.75" customHeight="1" x14ac:dyDescent="0.2">
      <c r="B11" s="19" t="s">
        <v>17</v>
      </c>
      <c r="C11" s="20"/>
      <c r="D11" s="4">
        <v>4022898.6</v>
      </c>
      <c r="E11" s="4">
        <v>0</v>
      </c>
      <c r="F11" s="4">
        <f t="shared" si="1"/>
        <v>4022898.6</v>
      </c>
      <c r="G11" s="4">
        <v>1556134</v>
      </c>
      <c r="H11" s="4">
        <v>1556134</v>
      </c>
      <c r="I11" s="8">
        <f t="shared" si="2"/>
        <v>2466764.6</v>
      </c>
    </row>
    <row r="12" spans="2:9" ht="12.75" customHeight="1" x14ac:dyDescent="0.2">
      <c r="B12" s="19" t="s">
        <v>18</v>
      </c>
      <c r="C12" s="20"/>
      <c r="D12" s="4">
        <v>12319972.199999999</v>
      </c>
      <c r="E12" s="4">
        <v>990000</v>
      </c>
      <c r="F12" s="4">
        <f t="shared" si="1"/>
        <v>13309972.199999999</v>
      </c>
      <c r="G12" s="4">
        <v>5952405</v>
      </c>
      <c r="H12" s="4">
        <v>5952405</v>
      </c>
      <c r="I12" s="8">
        <f t="shared" si="2"/>
        <v>7357567.1999999993</v>
      </c>
    </row>
    <row r="13" spans="2:9" ht="12.75" customHeight="1" x14ac:dyDescent="0.2">
      <c r="B13" s="19" t="s">
        <v>19</v>
      </c>
      <c r="C13" s="20"/>
      <c r="D13" s="4">
        <v>39502937.380000003</v>
      </c>
      <c r="E13" s="4">
        <v>1423097.72</v>
      </c>
      <c r="F13" s="4">
        <f t="shared" si="1"/>
        <v>40926035.100000001</v>
      </c>
      <c r="G13" s="4">
        <v>18221323.149999999</v>
      </c>
      <c r="H13" s="4">
        <v>18221323.149999999</v>
      </c>
      <c r="I13" s="8">
        <f t="shared" si="2"/>
        <v>22704711.950000003</v>
      </c>
    </row>
    <row r="14" spans="2:9" ht="12.75" customHeight="1" x14ac:dyDescent="0.2">
      <c r="B14" s="19" t="s">
        <v>20</v>
      </c>
      <c r="C14" s="20"/>
      <c r="D14" s="4">
        <v>3582381.6</v>
      </c>
      <c r="E14" s="4">
        <v>165000</v>
      </c>
      <c r="F14" s="4">
        <f t="shared" si="1"/>
        <v>3747381.6</v>
      </c>
      <c r="G14" s="4">
        <v>1687199</v>
      </c>
      <c r="H14" s="4">
        <v>1687199</v>
      </c>
      <c r="I14" s="8">
        <f t="shared" si="2"/>
        <v>2060182.6</v>
      </c>
    </row>
    <row r="15" spans="2:9" ht="12.75" customHeight="1" x14ac:dyDescent="0.2">
      <c r="B15" s="19" t="s">
        <v>21</v>
      </c>
      <c r="C15" s="20"/>
      <c r="D15" s="4">
        <v>1513512</v>
      </c>
      <c r="E15" s="4">
        <v>0</v>
      </c>
      <c r="F15" s="4">
        <f t="shared" si="1"/>
        <v>1513512</v>
      </c>
      <c r="G15" s="4">
        <v>647592</v>
      </c>
      <c r="H15" s="4">
        <v>647592</v>
      </c>
      <c r="I15" s="8">
        <f t="shared" si="2"/>
        <v>865920</v>
      </c>
    </row>
    <row r="16" spans="2:9" ht="12.75" customHeight="1" x14ac:dyDescent="0.2">
      <c r="B16" s="19" t="s">
        <v>22</v>
      </c>
      <c r="C16" s="20"/>
      <c r="D16" s="4">
        <v>7414569.2999999998</v>
      </c>
      <c r="E16" s="4">
        <v>495000</v>
      </c>
      <c r="F16" s="4">
        <f t="shared" si="1"/>
        <v>7909569.2999999998</v>
      </c>
      <c r="G16" s="4">
        <v>3377106</v>
      </c>
      <c r="H16" s="4">
        <v>3377106</v>
      </c>
      <c r="I16" s="8">
        <f t="shared" si="2"/>
        <v>4532463.3</v>
      </c>
    </row>
    <row r="17" spans="2:9" ht="12.75" customHeight="1" x14ac:dyDescent="0.2">
      <c r="B17" s="19" t="s">
        <v>23</v>
      </c>
      <c r="C17" s="20"/>
      <c r="D17" s="4">
        <v>1854375.6</v>
      </c>
      <c r="E17" s="4">
        <v>0</v>
      </c>
      <c r="F17" s="4">
        <f t="shared" si="1"/>
        <v>1854375.6</v>
      </c>
      <c r="G17" s="4">
        <v>638295</v>
      </c>
      <c r="H17" s="4">
        <v>638295</v>
      </c>
      <c r="I17" s="8">
        <f t="shared" si="2"/>
        <v>1216080.6000000001</v>
      </c>
    </row>
    <row r="18" spans="2:9" ht="12.75" customHeight="1" x14ac:dyDescent="0.2">
      <c r="B18" s="19" t="s">
        <v>24</v>
      </c>
      <c r="C18" s="20"/>
      <c r="D18" s="4">
        <v>0</v>
      </c>
      <c r="E18" s="4">
        <v>0</v>
      </c>
      <c r="F18" s="4">
        <f t="shared" si="1"/>
        <v>0</v>
      </c>
      <c r="G18" s="4">
        <v>0</v>
      </c>
      <c r="H18" s="4">
        <v>0</v>
      </c>
      <c r="I18" s="4">
        <f t="shared" si="2"/>
        <v>0</v>
      </c>
    </row>
    <row r="19" spans="2:9" ht="12.75" customHeight="1" x14ac:dyDescent="0.2">
      <c r="B19" s="19" t="s">
        <v>25</v>
      </c>
      <c r="C19" s="20"/>
      <c r="D19" s="4">
        <v>0</v>
      </c>
      <c r="E19" s="4">
        <v>0</v>
      </c>
      <c r="F19" s="4">
        <f t="shared" si="1"/>
        <v>0</v>
      </c>
      <c r="G19" s="4">
        <v>0</v>
      </c>
      <c r="H19" s="4">
        <v>0</v>
      </c>
      <c r="I19" s="4">
        <f t="shared" si="2"/>
        <v>0</v>
      </c>
    </row>
    <row r="20" spans="2:9" s="12" customFormat="1" x14ac:dyDescent="0.2">
      <c r="B20" s="21" t="s">
        <v>13</v>
      </c>
      <c r="C20" s="22"/>
      <c r="D20" s="7">
        <f t="shared" ref="D20:I20" si="3">SUM(D21:D30)</f>
        <v>91704163</v>
      </c>
      <c r="E20" s="7">
        <f t="shared" si="3"/>
        <v>25461380.739999998</v>
      </c>
      <c r="F20" s="7">
        <f t="shared" si="3"/>
        <v>117165543.73999999</v>
      </c>
      <c r="G20" s="7">
        <f t="shared" si="3"/>
        <v>29369666.07</v>
      </c>
      <c r="H20" s="7">
        <f t="shared" si="3"/>
        <v>29369666.07</v>
      </c>
      <c r="I20" s="7">
        <f t="shared" si="3"/>
        <v>87795877.670000002</v>
      </c>
    </row>
    <row r="21" spans="2:9" ht="12.75" customHeight="1" x14ac:dyDescent="0.2">
      <c r="B21" s="19" t="s">
        <v>16</v>
      </c>
      <c r="C21" s="20"/>
      <c r="D21" s="3">
        <v>0</v>
      </c>
      <c r="E21" s="3">
        <v>0</v>
      </c>
      <c r="F21" s="3">
        <f t="shared" ref="F21:F30" si="4">D21+E21</f>
        <v>0</v>
      </c>
      <c r="G21" s="3">
        <v>0</v>
      </c>
      <c r="H21" s="3">
        <v>0</v>
      </c>
      <c r="I21" s="8">
        <f t="shared" ref="I21:I30" si="5">F21-G21</f>
        <v>0</v>
      </c>
    </row>
    <row r="22" spans="2:9" ht="12.75" customHeight="1" x14ac:dyDescent="0.2">
      <c r="B22" s="19" t="s">
        <v>17</v>
      </c>
      <c r="C22" s="20"/>
      <c r="D22" s="3">
        <v>0</v>
      </c>
      <c r="E22" s="3">
        <v>0</v>
      </c>
      <c r="F22" s="3">
        <f t="shared" si="4"/>
        <v>0</v>
      </c>
      <c r="G22" s="3">
        <v>0</v>
      </c>
      <c r="H22" s="3">
        <v>0</v>
      </c>
      <c r="I22" s="8">
        <f t="shared" si="5"/>
        <v>0</v>
      </c>
    </row>
    <row r="23" spans="2:9" ht="12.75" customHeight="1" x14ac:dyDescent="0.2">
      <c r="B23" s="19" t="s">
        <v>18</v>
      </c>
      <c r="C23" s="20"/>
      <c r="D23" s="3">
        <v>0</v>
      </c>
      <c r="E23" s="3">
        <v>0</v>
      </c>
      <c r="F23" s="3">
        <f t="shared" si="4"/>
        <v>0</v>
      </c>
      <c r="G23" s="3">
        <v>0</v>
      </c>
      <c r="H23" s="3">
        <v>0</v>
      </c>
      <c r="I23" s="8">
        <f t="shared" si="5"/>
        <v>0</v>
      </c>
    </row>
    <row r="24" spans="2:9" ht="12.75" customHeight="1" x14ac:dyDescent="0.2">
      <c r="B24" s="19" t="s">
        <v>19</v>
      </c>
      <c r="C24" s="20"/>
      <c r="D24" s="3">
        <v>0</v>
      </c>
      <c r="E24" s="3">
        <v>0</v>
      </c>
      <c r="F24" s="3">
        <f t="shared" si="4"/>
        <v>0</v>
      </c>
      <c r="G24" s="3">
        <v>0</v>
      </c>
      <c r="H24" s="3">
        <v>0</v>
      </c>
      <c r="I24" s="8">
        <f t="shared" si="5"/>
        <v>0</v>
      </c>
    </row>
    <row r="25" spans="2:9" ht="12.75" customHeight="1" x14ac:dyDescent="0.2">
      <c r="B25" s="19" t="s">
        <v>20</v>
      </c>
      <c r="C25" s="20"/>
      <c r="D25" s="4">
        <v>71044891</v>
      </c>
      <c r="E25" s="4">
        <v>23627577.739999998</v>
      </c>
      <c r="F25" s="4">
        <f t="shared" si="4"/>
        <v>94672468.739999995</v>
      </c>
      <c r="G25" s="4">
        <v>20634456.609999999</v>
      </c>
      <c r="H25" s="4">
        <v>20634456.609999999</v>
      </c>
      <c r="I25" s="8">
        <f t="shared" si="5"/>
        <v>74038012.129999995</v>
      </c>
    </row>
    <row r="26" spans="2:9" ht="12.75" customHeight="1" x14ac:dyDescent="0.2">
      <c r="B26" s="19" t="s">
        <v>21</v>
      </c>
      <c r="C26" s="20"/>
      <c r="D26" s="4">
        <v>0</v>
      </c>
      <c r="E26" s="4">
        <v>0</v>
      </c>
      <c r="F26" s="4">
        <f t="shared" si="4"/>
        <v>0</v>
      </c>
      <c r="G26" s="4">
        <v>0</v>
      </c>
      <c r="H26" s="4">
        <v>0</v>
      </c>
      <c r="I26" s="8">
        <f t="shared" si="5"/>
        <v>0</v>
      </c>
    </row>
    <row r="27" spans="2:9" ht="12.75" customHeight="1" x14ac:dyDescent="0.2">
      <c r="B27" s="19" t="s">
        <v>22</v>
      </c>
      <c r="C27" s="20"/>
      <c r="D27" s="4">
        <v>0</v>
      </c>
      <c r="E27" s="4">
        <v>0</v>
      </c>
      <c r="F27" s="4">
        <f t="shared" si="4"/>
        <v>0</v>
      </c>
      <c r="G27" s="4">
        <v>0</v>
      </c>
      <c r="H27" s="4">
        <v>0</v>
      </c>
      <c r="I27" s="8">
        <f t="shared" si="5"/>
        <v>0</v>
      </c>
    </row>
    <row r="28" spans="2:9" ht="12.75" customHeight="1" x14ac:dyDescent="0.2">
      <c r="B28" s="19" t="s">
        <v>23</v>
      </c>
      <c r="C28" s="20"/>
      <c r="D28" s="4">
        <v>0</v>
      </c>
      <c r="E28" s="4">
        <v>0</v>
      </c>
      <c r="F28" s="4">
        <f t="shared" si="4"/>
        <v>0</v>
      </c>
      <c r="G28" s="4">
        <v>0</v>
      </c>
      <c r="H28" s="4">
        <v>0</v>
      </c>
      <c r="I28" s="8">
        <f t="shared" si="5"/>
        <v>0</v>
      </c>
    </row>
    <row r="29" spans="2:9" ht="12.75" customHeight="1" x14ac:dyDescent="0.2">
      <c r="B29" s="19" t="s">
        <v>24</v>
      </c>
      <c r="C29" s="20"/>
      <c r="D29" s="4">
        <v>17906332.609999999</v>
      </c>
      <c r="E29" s="4">
        <v>1833803</v>
      </c>
      <c r="F29" s="4">
        <f t="shared" si="4"/>
        <v>19740135.609999999</v>
      </c>
      <c r="G29" s="4">
        <v>7753292.46</v>
      </c>
      <c r="H29" s="4">
        <v>7753292.46</v>
      </c>
      <c r="I29" s="8">
        <f t="shared" si="5"/>
        <v>11986843.149999999</v>
      </c>
    </row>
    <row r="30" spans="2:9" ht="12.75" customHeight="1" x14ac:dyDescent="0.2">
      <c r="B30" s="19" t="s">
        <v>25</v>
      </c>
      <c r="C30" s="20"/>
      <c r="D30" s="4">
        <v>2752939.39</v>
      </c>
      <c r="E30" s="4">
        <v>0</v>
      </c>
      <c r="F30" s="4">
        <f t="shared" si="4"/>
        <v>2752939.39</v>
      </c>
      <c r="G30" s="4">
        <v>981917</v>
      </c>
      <c r="H30" s="4">
        <v>981917</v>
      </c>
      <c r="I30" s="8">
        <f t="shared" si="5"/>
        <v>1771022.3900000001</v>
      </c>
    </row>
    <row r="31" spans="2:9" s="12" customFormat="1" x14ac:dyDescent="0.2">
      <c r="B31" s="10"/>
      <c r="C31" s="11"/>
      <c r="D31" s="4"/>
      <c r="E31" s="4"/>
      <c r="F31" s="4"/>
      <c r="G31" s="4"/>
      <c r="H31" s="4"/>
      <c r="I31" s="8"/>
    </row>
    <row r="32" spans="2:9" ht="15.75" customHeight="1" x14ac:dyDescent="0.2">
      <c r="B32" s="21" t="s">
        <v>11</v>
      </c>
      <c r="C32" s="22"/>
      <c r="D32" s="5">
        <f t="shared" ref="D32:I32" si="6">D9+D20</f>
        <v>166290657.68000001</v>
      </c>
      <c r="E32" s="5">
        <f t="shared" si="6"/>
        <v>28534478.459999997</v>
      </c>
      <c r="F32" s="5">
        <f t="shared" si="6"/>
        <v>194825136.13999999</v>
      </c>
      <c r="G32" s="5">
        <f t="shared" si="6"/>
        <v>63637644.219999999</v>
      </c>
      <c r="H32" s="5">
        <f t="shared" si="6"/>
        <v>63637644.219999999</v>
      </c>
      <c r="I32" s="5">
        <f t="shared" si="6"/>
        <v>131187491.92</v>
      </c>
    </row>
    <row r="33" spans="2:9" ht="13.5" thickBot="1" x14ac:dyDescent="0.25">
      <c r="B33" s="17"/>
      <c r="C33" s="18"/>
      <c r="D33" s="9"/>
      <c r="E33" s="9"/>
      <c r="F33" s="9"/>
      <c r="G33" s="9"/>
      <c r="H33" s="9"/>
      <c r="I33" s="9"/>
    </row>
    <row r="39" spans="2:9" ht="30" customHeight="1" x14ac:dyDescent="0.2">
      <c r="C39" s="41"/>
      <c r="D39" s="41"/>
      <c r="F39" s="41"/>
      <c r="G39" s="41"/>
      <c r="H39" s="41"/>
    </row>
    <row r="40" spans="2:9" ht="15" customHeight="1" x14ac:dyDescent="0.25">
      <c r="C40" s="44" t="s">
        <v>26</v>
      </c>
      <c r="D40" s="45"/>
      <c r="F40" s="44" t="s">
        <v>28</v>
      </c>
      <c r="G40" s="45"/>
      <c r="H40" s="45"/>
    </row>
    <row r="41" spans="2:9" ht="15" customHeight="1" x14ac:dyDescent="0.25">
      <c r="C41" s="23" t="s">
        <v>27</v>
      </c>
      <c r="D41" s="24"/>
      <c r="F41" s="23" t="s">
        <v>29</v>
      </c>
      <c r="G41" s="24"/>
      <c r="H41" s="24"/>
    </row>
    <row r="42" spans="2:9" ht="30" customHeight="1" x14ac:dyDescent="0.2">
      <c r="C42" s="41"/>
      <c r="D42" s="41"/>
      <c r="F42" s="42"/>
      <c r="G42" s="42"/>
      <c r="H42" s="42"/>
    </row>
    <row r="43" spans="2:9" s="14" customFormat="1" ht="15" customHeight="1" x14ac:dyDescent="0.25">
      <c r="C43" s="44" t="s">
        <v>30</v>
      </c>
      <c r="D43" s="45"/>
      <c r="F43" s="47"/>
      <c r="G43" s="24"/>
      <c r="H43" s="24"/>
    </row>
    <row r="44" spans="2:9" s="15" customFormat="1" ht="21.95" customHeight="1" x14ac:dyDescent="0.2">
      <c r="C44" s="43" t="s">
        <v>31</v>
      </c>
      <c r="D44" s="43"/>
      <c r="F44" s="43"/>
      <c r="G44" s="43"/>
      <c r="H44" s="43"/>
    </row>
    <row r="45" spans="2:9" s="15" customFormat="1" ht="21.95" customHeight="1" x14ac:dyDescent="0.2">
      <c r="C45" s="16"/>
      <c r="D45" s="16"/>
      <c r="F45" s="16"/>
      <c r="G45" s="16"/>
      <c r="H45" s="16"/>
    </row>
    <row r="46" spans="2:9" s="15" customFormat="1" ht="15" customHeight="1" x14ac:dyDescent="0.2">
      <c r="C46" s="43"/>
      <c r="D46" s="46"/>
      <c r="F46" s="43"/>
      <c r="G46" s="46"/>
      <c r="H46" s="46"/>
    </row>
    <row r="47" spans="2:9" s="15" customFormat="1" ht="21.95" customHeight="1" x14ac:dyDescent="0.2">
      <c r="C47" s="43"/>
      <c r="D47" s="46"/>
      <c r="F47" s="43"/>
      <c r="G47" s="46"/>
      <c r="H47" s="46"/>
    </row>
    <row r="327" spans="2:9" x14ac:dyDescent="0.2">
      <c r="B327" s="13"/>
      <c r="C327" s="13"/>
      <c r="D327" s="13"/>
      <c r="E327" s="13"/>
      <c r="F327" s="13"/>
      <c r="G327" s="13"/>
      <c r="H327" s="13"/>
      <c r="I327" s="13"/>
    </row>
  </sheetData>
  <mergeCells count="48">
    <mergeCell ref="C46:D46"/>
    <mergeCell ref="F46:H46"/>
    <mergeCell ref="C47:D47"/>
    <mergeCell ref="F47:H47"/>
    <mergeCell ref="C43:D43"/>
    <mergeCell ref="F43:H43"/>
    <mergeCell ref="C42:D42"/>
    <mergeCell ref="F42:H42"/>
    <mergeCell ref="C44:D44"/>
    <mergeCell ref="F44:H44"/>
    <mergeCell ref="B30:C30"/>
    <mergeCell ref="C39:D39"/>
    <mergeCell ref="F39:H39"/>
    <mergeCell ref="C40:D40"/>
    <mergeCell ref="C41:D41"/>
    <mergeCell ref="F40:H40"/>
    <mergeCell ref="F41:H41"/>
    <mergeCell ref="D7:H7"/>
    <mergeCell ref="I7:I8"/>
    <mergeCell ref="B2:I2"/>
    <mergeCell ref="B3:I3"/>
    <mergeCell ref="B4:I4"/>
    <mergeCell ref="B5:I5"/>
    <mergeCell ref="B6:I6"/>
    <mergeCell ref="B9:C9"/>
    <mergeCell ref="B7:C8"/>
    <mergeCell ref="B10:C10"/>
    <mergeCell ref="B11:C11"/>
    <mergeCell ref="B12:C12"/>
    <mergeCell ref="B13:C13"/>
    <mergeCell ref="B26:C26"/>
    <mergeCell ref="B14:C14"/>
    <mergeCell ref="B15:C15"/>
    <mergeCell ref="B16:C16"/>
    <mergeCell ref="B17:C17"/>
    <mergeCell ref="B18:C18"/>
    <mergeCell ref="B20:C20"/>
    <mergeCell ref="B19:C19"/>
    <mergeCell ref="B27:C27"/>
    <mergeCell ref="B28:C28"/>
    <mergeCell ref="B29:C29"/>
    <mergeCell ref="B32:C32"/>
    <mergeCell ref="B33:C33"/>
    <mergeCell ref="B21:C21"/>
    <mergeCell ref="B22:C22"/>
    <mergeCell ref="B23:C23"/>
    <mergeCell ref="B24:C24"/>
    <mergeCell ref="B25:C25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IRVING BAUTISTA CALVA</cp:lastModifiedBy>
  <cp:lastPrinted>2016-12-22T17:30:19Z</cp:lastPrinted>
  <dcterms:created xsi:type="dcterms:W3CDTF">2016-10-11T20:43:07Z</dcterms:created>
  <dcterms:modified xsi:type="dcterms:W3CDTF">2026-07-12T18:51:03Z</dcterms:modified>
</cp:coreProperties>
</file>