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ACO 2016\Documents\ubaldo\Nueva carpeta\caash\2023\4o trimestre\FALTANTES\entrega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T28" i="1" l="1"/>
  <c r="T64" i="1"/>
  <c r="T140" i="1"/>
  <c r="X270" i="1"/>
</calcChain>
</file>

<file path=xl/sharedStrings.xml><?xml version="1.0" encoding="utf-8"?>
<sst xmlns="http://schemas.openxmlformats.org/spreadsheetml/2006/main" count="1417" uniqueCount="510">
  <si>
    <t/>
  </si>
  <si>
    <t>ESTADO DE HIDALGO</t>
  </si>
  <si>
    <t>Balanza de Comprobación del 01/dic/2023 al 31/dic/2023</t>
  </si>
  <si>
    <t>Fecha y</t>
  </si>
  <si>
    <t>16/ene/2024</t>
  </si>
  <si>
    <t>Usr: supervisor</t>
  </si>
  <si>
    <t>12:37 p.m.</t>
  </si>
  <si>
    <t>Rep: rptBalanzaComprobacion</t>
  </si>
  <si>
    <t>SALDO ANTERIOR</t>
  </si>
  <si>
    <t>M O V I M I E N T O S</t>
  </si>
  <si>
    <t>SALDO ACTUAL</t>
  </si>
  <si>
    <t>Nat.</t>
  </si>
  <si>
    <t>Cuenta</t>
  </si>
  <si>
    <t>Nombre de la cuenta</t>
  </si>
  <si>
    <t>DEUDOR</t>
  </si>
  <si>
    <t>ACREEDOR</t>
  </si>
  <si>
    <t>D</t>
  </si>
  <si>
    <t>1000</t>
  </si>
  <si>
    <t>ACTIVO</t>
  </si>
  <si>
    <t>1100</t>
  </si>
  <si>
    <t>ACTIVO CIRCULANTE</t>
  </si>
  <si>
    <t>1110</t>
  </si>
  <si>
    <t>EFECTIVO Y EQUIVALENTES</t>
  </si>
  <si>
    <t>1111</t>
  </si>
  <si>
    <t>EFECTIVO</t>
  </si>
  <si>
    <t>1111-01</t>
  </si>
  <si>
    <t>CAJA CHICA</t>
  </si>
  <si>
    <t>1112</t>
  </si>
  <si>
    <t>BANCOS/TESORERÍA</t>
  </si>
  <si>
    <t>1112-01</t>
  </si>
  <si>
    <t>CUENTA #1238459831 BANORTE</t>
  </si>
  <si>
    <t>1112-02</t>
  </si>
  <si>
    <t>CUENTA #1139321316 BANORTE</t>
  </si>
  <si>
    <t>1120</t>
  </si>
  <si>
    <t>DERECHOS A RECIBIR EFECTIVO O EQUIVALENTES</t>
  </si>
  <si>
    <t>1120-01</t>
  </si>
  <si>
    <t>IVA A FAVOR</t>
  </si>
  <si>
    <t>1120-02</t>
  </si>
  <si>
    <t>SUBSIDIO AL EMPLEO</t>
  </si>
  <si>
    <t>1122</t>
  </si>
  <si>
    <t>CUENTAS POR COBRAR A CORTO PLAZO</t>
  </si>
  <si>
    <t>1122-01</t>
  </si>
  <si>
    <t>IVA ACREDITABLE</t>
  </si>
  <si>
    <t>1122-71-01</t>
  </si>
  <si>
    <t>Ingresos por Venta de Bienes de Organismos Descentralizados</t>
  </si>
  <si>
    <t>1122-93</t>
  </si>
  <si>
    <t>Subsidios y Subvenciones</t>
  </si>
  <si>
    <t>A</t>
  </si>
  <si>
    <t>2000</t>
  </si>
  <si>
    <t>PASIVO</t>
  </si>
  <si>
    <t>2100</t>
  </si>
  <si>
    <t>PASIVO CIRCULANTE</t>
  </si>
  <si>
    <t>2110</t>
  </si>
  <si>
    <t>CUENTAS POR PAGAR A CORTO PLAZO</t>
  </si>
  <si>
    <t>2110-01</t>
  </si>
  <si>
    <t>IVA TRASLADADO</t>
  </si>
  <si>
    <t>2110-02</t>
  </si>
  <si>
    <t>ISR RETENCIONES DE SALARIO</t>
  </si>
  <si>
    <t>2110-03</t>
  </si>
  <si>
    <t>SUELDOS POR PAGAR</t>
  </si>
  <si>
    <t>2110-04</t>
  </si>
  <si>
    <t>ISR RETENIDO POR ARRENDAMIENTO Y HONORARIOS</t>
  </si>
  <si>
    <t>2110-05</t>
  </si>
  <si>
    <t>IMPUESTO SOBRE NOMINAS</t>
  </si>
  <si>
    <t>2111</t>
  </si>
  <si>
    <t>SERVICIOS PERSONALES POR PAGAR A CORTO PLAZO</t>
  </si>
  <si>
    <t>2111-1</t>
  </si>
  <si>
    <t>Remuneración por pagar al Personal de carácter permanente a CP</t>
  </si>
  <si>
    <t>2111-1-1131</t>
  </si>
  <si>
    <t>Sueldos base al personal permanente</t>
  </si>
  <si>
    <t>2111-3</t>
  </si>
  <si>
    <t>Remuneraciones Adicionales y Especiales por Pagar a CP</t>
  </si>
  <si>
    <t>2111-3-1321</t>
  </si>
  <si>
    <t>Primas de vacaciones, dominical y gratificación de fin de año</t>
  </si>
  <si>
    <t>2112</t>
  </si>
  <si>
    <t>PROVEEDORES POR PAGAR A CORTO PLAZO</t>
  </si>
  <si>
    <t>2112-1</t>
  </si>
  <si>
    <t>Deudas por Adquisición de Bienes y Contratación de Servicios por Pagar a CP</t>
  </si>
  <si>
    <t>2112-1-2111</t>
  </si>
  <si>
    <t>Materiales, útiles y equipos menores de oficina</t>
  </si>
  <si>
    <t>2112-1-2121</t>
  </si>
  <si>
    <t>Materiales y útiles de impresión y reproducción</t>
  </si>
  <si>
    <t>2112-1-2611</t>
  </si>
  <si>
    <t>Combustibles, lubricantes y aditivos</t>
  </si>
  <si>
    <t>2112-1-2911</t>
  </si>
  <si>
    <t>Herramientas menores</t>
  </si>
  <si>
    <t>2112-1-3111</t>
  </si>
  <si>
    <t>Energía eléctrica</t>
  </si>
  <si>
    <t>2112-1-3221</t>
  </si>
  <si>
    <t>Arrendamiento de edificios</t>
  </si>
  <si>
    <t>2112-1-3411</t>
  </si>
  <si>
    <t>Servicios financieros y bancarios</t>
  </si>
  <si>
    <t>2112-1-3571</t>
  </si>
  <si>
    <t>Instalación, reparación y mantenimiento de maquinaria, otros equipos y herramienta</t>
  </si>
  <si>
    <t>2112-1-3751</t>
  </si>
  <si>
    <t>Viáticos en el país</t>
  </si>
  <si>
    <t>2117</t>
  </si>
  <si>
    <t>RETENCIONES Y CONTRIBUCIONES POR PAGAR A CORTO PLAZO</t>
  </si>
  <si>
    <t>2117-01</t>
  </si>
  <si>
    <t>RETENCIONES DE IVA</t>
  </si>
  <si>
    <t>2117-3981</t>
  </si>
  <si>
    <t>Impuesto sobre nóminas y otros que se deriven de una relación laboral</t>
  </si>
  <si>
    <t>3000</t>
  </si>
  <si>
    <t>HACIENDA PÚBLICA/ PATRIMONIO</t>
  </si>
  <si>
    <t>Page 1</t>
  </si>
  <si>
    <t>3100</t>
  </si>
  <si>
    <t>HACIENDA PÚBLICA/PATRIMONIO CONTRIBUIDO</t>
  </si>
  <si>
    <t>3100-01</t>
  </si>
  <si>
    <t>CAPITAL CONTRIBUIDO</t>
  </si>
  <si>
    <t>3200</t>
  </si>
  <si>
    <t>HACIENDA PÚBLICA /PATRIMONIO GENERADO</t>
  </si>
  <si>
    <t>3220</t>
  </si>
  <si>
    <t>RESULTADOS DE EJERCICIOS ANTERIORES</t>
  </si>
  <si>
    <t>4000</t>
  </si>
  <si>
    <t>INGRESOS Y OTROS BENEFICIOS</t>
  </si>
  <si>
    <t>4100</t>
  </si>
  <si>
    <t>INGRESOS DE GESTIÓN</t>
  </si>
  <si>
    <t>4170</t>
  </si>
  <si>
    <t>INGRESOS POR VENTA DE BIENES Y SERVICIOS</t>
  </si>
  <si>
    <t>4173</t>
  </si>
  <si>
    <t>INGRESOS POR VENTA DE BIENES Y SERVICIOS DE ORGANISMOS DESCENTRALIZADOS</t>
  </si>
  <si>
    <t>4173-1</t>
  </si>
  <si>
    <t>Ingresos por Venta de Servicios de Organismos Descentralizado</t>
  </si>
  <si>
    <t>4173-1-01</t>
  </si>
  <si>
    <t>CONSUMO DOMESTICO</t>
  </si>
  <si>
    <t>4173-1-02</t>
  </si>
  <si>
    <t>CONSUMO COMERCIAL</t>
  </si>
  <si>
    <t>4173-1-03</t>
  </si>
  <si>
    <t>SERVICIO MEDIDO DOMESTICO</t>
  </si>
  <si>
    <t>4173-1-04</t>
  </si>
  <si>
    <t>SERVICIO MEDIDO COMERCIAL</t>
  </si>
  <si>
    <t>4173-1-05</t>
  </si>
  <si>
    <t>SERVICIO MEDIDO PUBLICO</t>
  </si>
  <si>
    <t>4173-1-06</t>
  </si>
  <si>
    <t>RECARGOS</t>
  </si>
  <si>
    <t>4173-1-07</t>
  </si>
  <si>
    <t>TOMA MUERTA</t>
  </si>
  <si>
    <t>4173-1-08</t>
  </si>
  <si>
    <t>CONEXION Y RECONEXION</t>
  </si>
  <si>
    <t>4173-1-09</t>
  </si>
  <si>
    <t>MODIFICACION DE DATOS</t>
  </si>
  <si>
    <t>4173-1-10</t>
  </si>
  <si>
    <t>ALCANTARILLADO</t>
  </si>
  <si>
    <t>4173-1-11</t>
  </si>
  <si>
    <t>SANEAMIENTO</t>
  </si>
  <si>
    <t>4200</t>
  </si>
  <si>
    <t>PARTICIPACIONES, APORTACIONES, TRANSFERENCIAS, ASIGNACIONES, SUBSIDIOS Y OTRAS AYUDAS</t>
  </si>
  <si>
    <t>4220</t>
  </si>
  <si>
    <t>TRANSFERENCIAS, ASIGNACIONES, SUBSIDIOS Y OTRAS AYUDAS</t>
  </si>
  <si>
    <t>4223</t>
  </si>
  <si>
    <t>SUBSIDIOS Y SUBVENCIONES</t>
  </si>
  <si>
    <t>4223-01</t>
  </si>
  <si>
    <t>SUBSIDIOS</t>
  </si>
  <si>
    <t>4223-01-01</t>
  </si>
  <si>
    <t>SUBSIDIOS MUNICIPALES</t>
  </si>
  <si>
    <t>5000</t>
  </si>
  <si>
    <t>GASTOS Y OTRAS PÉRDIDAS</t>
  </si>
  <si>
    <t>5100</t>
  </si>
  <si>
    <t>GASTOS DE FUNCIONAMIENTO</t>
  </si>
  <si>
    <t>5110</t>
  </si>
  <si>
    <t>SERVICIOS PERSONALES</t>
  </si>
  <si>
    <t>5111</t>
  </si>
  <si>
    <t>REMUNERACIONES AL PERSONAL DE CARÁCTER PERMANENTE</t>
  </si>
  <si>
    <t>5111-1131</t>
  </si>
  <si>
    <t>5113</t>
  </si>
  <si>
    <t>REMUNERACIONES ADICIONALES Y ESPECIALES</t>
  </si>
  <si>
    <t>5113-1321</t>
  </si>
  <si>
    <t>Primas vacacionales, dominical y gratificacionde fin de año</t>
  </si>
  <si>
    <t>5120</t>
  </si>
  <si>
    <t>MATERIALES Y SUMINISTROS</t>
  </si>
  <si>
    <t>5121</t>
  </si>
  <si>
    <t>MATERIALES DE ADMINISTRACIÓN, EMISIÓN DE DOCUMENTOS Y ARTÍCULOS OFICIALES</t>
  </si>
  <si>
    <t>5121-2111</t>
  </si>
  <si>
    <t>Materiales utiles y equipos de oficina</t>
  </si>
  <si>
    <t>5121-2121</t>
  </si>
  <si>
    <t>5126</t>
  </si>
  <si>
    <t>COMBUSTIBLES, LUBRICANTES Y ADITIVOS</t>
  </si>
  <si>
    <t>5126-2611</t>
  </si>
  <si>
    <t>5129</t>
  </si>
  <si>
    <t>HERRAMIENTAS, REFACCIONES Y ACCESORIOS MENORES</t>
  </si>
  <si>
    <t>5129-2911</t>
  </si>
  <si>
    <t>5130</t>
  </si>
  <si>
    <t>SERVICIOS GENERALES</t>
  </si>
  <si>
    <t>5131</t>
  </si>
  <si>
    <t>SERVICIOS BÁSICOS</t>
  </si>
  <si>
    <t>Page 2</t>
  </si>
  <si>
    <t>5131-3111</t>
  </si>
  <si>
    <t>Energia Electrica</t>
  </si>
  <si>
    <t>5132</t>
  </si>
  <si>
    <t>SERVICIOS DE ARRENDAMIENTO</t>
  </si>
  <si>
    <t>5132-3221</t>
  </si>
  <si>
    <t>Arrendamiento de Edificios</t>
  </si>
  <si>
    <t>5134</t>
  </si>
  <si>
    <t>SERVICIOS FINANCIEROS, BANCARIOS Y COMERCIALES</t>
  </si>
  <si>
    <t>5134-3411</t>
  </si>
  <si>
    <t>5135</t>
  </si>
  <si>
    <t>SERVICIOS DE INSTALACIÓN, REPARACIÓN, MANTENIMIENTO Y CONSERVACIÓN</t>
  </si>
  <si>
    <t>5135-3571</t>
  </si>
  <si>
    <t>Instalacion reparacion y mantenimiento de maquinaria, otros equipos y herramienta</t>
  </si>
  <si>
    <t>5137</t>
  </si>
  <si>
    <t>SERVICIOS DE TRASLADO Y VIÁTICOS</t>
  </si>
  <si>
    <t>5137-3751</t>
  </si>
  <si>
    <t>Viaticos en el pais</t>
  </si>
  <si>
    <t>5139</t>
  </si>
  <si>
    <t>OTROS SERVICIOS GENERALES</t>
  </si>
  <si>
    <t>5139-3981</t>
  </si>
  <si>
    <t>8000</t>
  </si>
  <si>
    <t>CUENTAS DE ORDEN PRESUPUESTARIAS</t>
  </si>
  <si>
    <t>8100</t>
  </si>
  <si>
    <t>LEY DE INGRESOS</t>
  </si>
  <si>
    <t>8110</t>
  </si>
  <si>
    <t>LEY DE INGRESOS ESTIMADA</t>
  </si>
  <si>
    <t>8110-43</t>
  </si>
  <si>
    <t>Derechos por prestación de servicios</t>
  </si>
  <si>
    <t>8110-43-01</t>
  </si>
  <si>
    <t>8110-43-02</t>
  </si>
  <si>
    <t>8110-43-04</t>
  </si>
  <si>
    <t>8110-43-05</t>
  </si>
  <si>
    <t>8110-43-07</t>
  </si>
  <si>
    <t>8110-43-08</t>
  </si>
  <si>
    <t>8110-43-09</t>
  </si>
  <si>
    <t>8110-43-10</t>
  </si>
  <si>
    <t>8110-43-11</t>
  </si>
  <si>
    <t>8110-43-12</t>
  </si>
  <si>
    <t>ALCANTARILLADO Y SANEAMIENTO</t>
  </si>
  <si>
    <t>8110-93</t>
  </si>
  <si>
    <t>8110-93-01</t>
  </si>
  <si>
    <t>8110-93-01-01</t>
  </si>
  <si>
    <t>8120</t>
  </si>
  <si>
    <t>LEY DE INGRESOS POR EJECUTAR</t>
  </si>
  <si>
    <t>8120-43</t>
  </si>
  <si>
    <t>8120-43-01</t>
  </si>
  <si>
    <t>8120-43-02</t>
  </si>
  <si>
    <t>8120-43-04</t>
  </si>
  <si>
    <t>8120-43-05</t>
  </si>
  <si>
    <t>8120-43-07</t>
  </si>
  <si>
    <t>8120-43-08</t>
  </si>
  <si>
    <t>8120-43-09</t>
  </si>
  <si>
    <t>8120-43-10</t>
  </si>
  <si>
    <t>8120-43-11</t>
  </si>
  <si>
    <t>8120-43-12</t>
  </si>
  <si>
    <t>8120-71-01</t>
  </si>
  <si>
    <t>8120-71-01-1</t>
  </si>
  <si>
    <t>Ingresos por venta de servicios de organismos descentralizados</t>
  </si>
  <si>
    <t>8120-71-01-1-01</t>
  </si>
  <si>
    <t>8120-71-01-1-02</t>
  </si>
  <si>
    <t>8120-71-01-1-03</t>
  </si>
  <si>
    <t>Page 3</t>
  </si>
  <si>
    <t>8120-71-01-1-04</t>
  </si>
  <si>
    <t>8120-71-01-1-05</t>
  </si>
  <si>
    <t>8120-71-01-1-06</t>
  </si>
  <si>
    <t>8120-71-01-1-07</t>
  </si>
  <si>
    <t>8120-71-01-1-08</t>
  </si>
  <si>
    <t>8120-71-01-1-09</t>
  </si>
  <si>
    <t>8120-71-01-1-10</t>
  </si>
  <si>
    <t>8120-71-01-1-11</t>
  </si>
  <si>
    <t>8120-93</t>
  </si>
  <si>
    <t>8120-93-01</t>
  </si>
  <si>
    <t>8120-93-01-01</t>
  </si>
  <si>
    <t>8140</t>
  </si>
  <si>
    <t>LEY DE INGRESOS DEVENGADA</t>
  </si>
  <si>
    <t>8140-71-01</t>
  </si>
  <si>
    <t>8140-71-01-1</t>
  </si>
  <si>
    <t>8140-71-01-1-01</t>
  </si>
  <si>
    <t>8140-71-01-1-02</t>
  </si>
  <si>
    <t>8140-71-01-1-03</t>
  </si>
  <si>
    <t>8140-71-01-1-04</t>
  </si>
  <si>
    <t>8140-71-01-1-05</t>
  </si>
  <si>
    <t>8140-71-01-1-06</t>
  </si>
  <si>
    <t>8140-71-01-1-07</t>
  </si>
  <si>
    <t>8140-71-01-1-08</t>
  </si>
  <si>
    <t>8140-71-01-1-09</t>
  </si>
  <si>
    <t>8140-71-01-1-10</t>
  </si>
  <si>
    <t>8140-71-01-1-11</t>
  </si>
  <si>
    <t>8140-93</t>
  </si>
  <si>
    <t>8140-93-01</t>
  </si>
  <si>
    <t>8140-93-01-01</t>
  </si>
  <si>
    <t>8150</t>
  </si>
  <si>
    <t>LEY DE INGRESOS RECAUDADA</t>
  </si>
  <si>
    <t>8150-71-01</t>
  </si>
  <si>
    <t>8150-71-01-1</t>
  </si>
  <si>
    <t>8150-71-01-1-01</t>
  </si>
  <si>
    <t>8150-71-01-1-02</t>
  </si>
  <si>
    <t>8150-71-01-1-03</t>
  </si>
  <si>
    <t>8150-71-01-1-04</t>
  </si>
  <si>
    <t>8150-71-01-1-05</t>
  </si>
  <si>
    <t>8150-71-01-1-06</t>
  </si>
  <si>
    <t>8150-71-01-1-07</t>
  </si>
  <si>
    <t>8150-71-01-1-08</t>
  </si>
  <si>
    <t>8150-71-01-1-09</t>
  </si>
  <si>
    <t>8150-71-01-1-10</t>
  </si>
  <si>
    <t>8150-71-01-1-11</t>
  </si>
  <si>
    <t>8150-93</t>
  </si>
  <si>
    <t>8150-93-01</t>
  </si>
  <si>
    <t>8150-93-01-01</t>
  </si>
  <si>
    <t>8200</t>
  </si>
  <si>
    <t>PRESUPUESTO DE EGRESOS</t>
  </si>
  <si>
    <t>8210</t>
  </si>
  <si>
    <t>PRESUPUESTO DE EGRESOS APROBADO</t>
  </si>
  <si>
    <t>8210-01</t>
  </si>
  <si>
    <t>RECURSOS PROPIOS</t>
  </si>
  <si>
    <t>Page 4</t>
  </si>
  <si>
    <t>8210-01-01</t>
  </si>
  <si>
    <t>SUMINISTRO DE AGUA POTABLE ALCANTARILLADO Y SANEAMIENTO</t>
  </si>
  <si>
    <t>8210-01-01-01</t>
  </si>
  <si>
    <t>DIRECCION GENERAL</t>
  </si>
  <si>
    <t>8210-01-01-01-1131</t>
  </si>
  <si>
    <t>8210-01-01-01-1131-1</t>
  </si>
  <si>
    <t>Sueldos base al personal permanente G. Corriente</t>
  </si>
  <si>
    <t>8210-01-01-01-1321</t>
  </si>
  <si>
    <t>8210-01-01-01-1321-1</t>
  </si>
  <si>
    <t>Primas de vacaciones, dominical y gratificación de fin de año G. Corriente</t>
  </si>
  <si>
    <t>8210-01-01-01-2111</t>
  </si>
  <si>
    <t>8210-01-01-01-2111-1</t>
  </si>
  <si>
    <t>Materiales, útiles y equipos menores de oficina G. Corriente</t>
  </si>
  <si>
    <t>8210-01-01-01-2121</t>
  </si>
  <si>
    <t>8210-01-01-01-2121-1</t>
  </si>
  <si>
    <t>Materiales y útiles de impresión y reproducción G. Corriente</t>
  </si>
  <si>
    <t>8210-01-01-01-2611</t>
  </si>
  <si>
    <t>8210-01-01-01-2611-1</t>
  </si>
  <si>
    <t>Combustibles, lubricantes y aditivos G. Corriente</t>
  </si>
  <si>
    <t>8210-01-01-01-2911</t>
  </si>
  <si>
    <t>8210-01-01-01-2911-1</t>
  </si>
  <si>
    <t>Herramientas menores G. Corriente</t>
  </si>
  <si>
    <t>8210-01-01-01-3111</t>
  </si>
  <si>
    <t>8210-01-01-01-3111-1</t>
  </si>
  <si>
    <t>Energía eléctrica G. Corriente</t>
  </si>
  <si>
    <t>8210-01-01-01-3221</t>
  </si>
  <si>
    <t>8210-01-01-01-3221-1</t>
  </si>
  <si>
    <t>Arrendamiento de edificios G. Corriente</t>
  </si>
  <si>
    <t>8210-01-01-01-3411</t>
  </si>
  <si>
    <t>8210-01-01-01-3411-1</t>
  </si>
  <si>
    <t>Servicios financieros y bancarios G. Corriente</t>
  </si>
  <si>
    <t>8210-01-01-01-3551</t>
  </si>
  <si>
    <t>Reparación y mantenimiento de equipo de transporte</t>
  </si>
  <si>
    <t>8210-01-01-01-3551-1</t>
  </si>
  <si>
    <t>Reparación y mantenimiento de equipo de transporte G. Corriente</t>
  </si>
  <si>
    <t>8210-01-01-01-3571</t>
  </si>
  <si>
    <t>8210-01-01-01-3571-1</t>
  </si>
  <si>
    <t>Instalación, reparación y mantenimiento de maquinaria, otros equipos y herramienta G. Corriente</t>
  </si>
  <si>
    <t>8210-01-01-01-3751</t>
  </si>
  <si>
    <t>8210-01-01-01-3751-1</t>
  </si>
  <si>
    <t>Viáticos en el país G. Corriente</t>
  </si>
  <si>
    <t>8210-01-01-01-3981</t>
  </si>
  <si>
    <t>8210-01-01-01-3981-1</t>
  </si>
  <si>
    <t>Impuesto sobre nóminas y otros que se deriven de una relación laboral G. Corriente</t>
  </si>
  <si>
    <t>8220</t>
  </si>
  <si>
    <t>PRESUPUESTO DE EGRESOS POR EJERCER</t>
  </si>
  <si>
    <t>8220-01</t>
  </si>
  <si>
    <t>8220-01-01</t>
  </si>
  <si>
    <t>8220-01-01-01</t>
  </si>
  <si>
    <t>8220-01-01-01-1131</t>
  </si>
  <si>
    <t>8220-01-01-01-1131-1</t>
  </si>
  <si>
    <t>8220-01-01-01-1321</t>
  </si>
  <si>
    <t>8220-01-01-01-1321-1</t>
  </si>
  <si>
    <t>8220-01-01-01-2111</t>
  </si>
  <si>
    <t>8220-01-01-01-2111-1</t>
  </si>
  <si>
    <t>8220-01-01-01-2121</t>
  </si>
  <si>
    <t>8220-01-01-01-2121-1</t>
  </si>
  <si>
    <t>8220-01-01-01-2611</t>
  </si>
  <si>
    <t>Page 5</t>
  </si>
  <si>
    <t>8220-01-01-01-2611-1</t>
  </si>
  <si>
    <t>8220-01-01-01-2911</t>
  </si>
  <si>
    <t>8220-01-01-01-2911-1</t>
  </si>
  <si>
    <t>8220-01-01-01-3111</t>
  </si>
  <si>
    <t>8220-01-01-01-3111-1</t>
  </si>
  <si>
    <t>8220-01-01-01-3221</t>
  </si>
  <si>
    <t>8220-01-01-01-3221-1</t>
  </si>
  <si>
    <t>8220-01-01-01-3411</t>
  </si>
  <si>
    <t>8220-01-01-01-3411-1</t>
  </si>
  <si>
    <t>8220-01-01-01-3551</t>
  </si>
  <si>
    <t>8220-01-01-01-3551-1</t>
  </si>
  <si>
    <t>8220-01-01-01-3571</t>
  </si>
  <si>
    <t>8220-01-01-01-3571-1</t>
  </si>
  <si>
    <t>8220-01-01-01-3751</t>
  </si>
  <si>
    <t>8220-01-01-01-3751-1</t>
  </si>
  <si>
    <t>8220-01-01-01-3981</t>
  </si>
  <si>
    <t>8220-01-01-01-3981-1</t>
  </si>
  <si>
    <t>8240</t>
  </si>
  <si>
    <t>PRESUPUESTO DE EGRESOS COMPROMETIDO</t>
  </si>
  <si>
    <t>8240-01</t>
  </si>
  <si>
    <t>8240-01-01</t>
  </si>
  <si>
    <t>8240-01-01-01</t>
  </si>
  <si>
    <t>8240-01-01-01-1131</t>
  </si>
  <si>
    <t>8240-01-01-01-1131-1</t>
  </si>
  <si>
    <t>8240-01-01-01-1321</t>
  </si>
  <si>
    <t>8240-01-01-01-1321-1</t>
  </si>
  <si>
    <t>8240-01-01-01-2111</t>
  </si>
  <si>
    <t>8240-01-01-01-2111-1</t>
  </si>
  <si>
    <t>8240-01-01-01-2121</t>
  </si>
  <si>
    <t>8240-01-01-01-2121-1</t>
  </si>
  <si>
    <t>8240-01-01-01-2611</t>
  </si>
  <si>
    <t>8240-01-01-01-2611-1</t>
  </si>
  <si>
    <t>8240-01-01-01-2911</t>
  </si>
  <si>
    <t>8240-01-01-01-2911-1</t>
  </si>
  <si>
    <t>8240-01-01-01-3111</t>
  </si>
  <si>
    <t>8240-01-01-01-3111-1</t>
  </si>
  <si>
    <t>8240-01-01-01-3221</t>
  </si>
  <si>
    <t>8240-01-01-01-3221-1</t>
  </si>
  <si>
    <t>8240-01-01-01-3411</t>
  </si>
  <si>
    <t>8240-01-01-01-3411-1</t>
  </si>
  <si>
    <t>8240-01-01-01-3571</t>
  </si>
  <si>
    <t>8240-01-01-01-3571-1</t>
  </si>
  <si>
    <t>Page 6</t>
  </si>
  <si>
    <t>8240-01-01-01-3751</t>
  </si>
  <si>
    <t>8240-01-01-01-3751-1</t>
  </si>
  <si>
    <t>8240-01-01-01-3981</t>
  </si>
  <si>
    <t>8240-01-01-01-3981-1</t>
  </si>
  <si>
    <t>8250</t>
  </si>
  <si>
    <t>PRESUPUESTO DE EGRESOS DEVENGADO</t>
  </si>
  <si>
    <t>8250-01</t>
  </si>
  <si>
    <t>8250-01-01</t>
  </si>
  <si>
    <t>8250-01-01-01</t>
  </si>
  <si>
    <t>8250-01-01-01-1131</t>
  </si>
  <si>
    <t>8250-01-01-01-1131-1</t>
  </si>
  <si>
    <t>8250-01-01-01-1321</t>
  </si>
  <si>
    <t>8250-01-01-01-1321-1</t>
  </si>
  <si>
    <t>8250-01-01-01-2111</t>
  </si>
  <si>
    <t>8250-01-01-01-2111-1</t>
  </si>
  <si>
    <t>8250-01-01-01-2121</t>
  </si>
  <si>
    <t>8250-01-01-01-2121-1</t>
  </si>
  <si>
    <t>8250-01-01-01-2611</t>
  </si>
  <si>
    <t>8250-01-01-01-2611-1</t>
  </si>
  <si>
    <t>8250-01-01-01-2911</t>
  </si>
  <si>
    <t>8250-01-01-01-2911-1</t>
  </si>
  <si>
    <t>8250-01-01-01-3111</t>
  </si>
  <si>
    <t>8250-01-01-01-3111-1</t>
  </si>
  <si>
    <t>8250-01-01-01-3221</t>
  </si>
  <si>
    <t>8250-01-01-01-3221-1</t>
  </si>
  <si>
    <t>8250-01-01-01-3411</t>
  </si>
  <si>
    <t>8250-01-01-01-3411-1</t>
  </si>
  <si>
    <t>8250-01-01-01-3571</t>
  </si>
  <si>
    <t>8250-01-01-01-3571-1</t>
  </si>
  <si>
    <t>8250-01-01-01-3751</t>
  </si>
  <si>
    <t>8250-01-01-01-3751-1</t>
  </si>
  <si>
    <t>8250-01-01-01-3981</t>
  </si>
  <si>
    <t>8250-01-01-01-3981-1</t>
  </si>
  <si>
    <t>8260</t>
  </si>
  <si>
    <t>PRESUPUESTO DE EGRESOS EJERCIDO</t>
  </si>
  <si>
    <t>8260-01</t>
  </si>
  <si>
    <t>8260-01-01</t>
  </si>
  <si>
    <t>8260-01-01-01</t>
  </si>
  <si>
    <t>8260-01-01-01-1131</t>
  </si>
  <si>
    <t>8260-01-01-01-1131-1</t>
  </si>
  <si>
    <t>8260-01-01-01-1321</t>
  </si>
  <si>
    <t>Page 7</t>
  </si>
  <si>
    <t>8260-01-01-01-1321-1</t>
  </si>
  <si>
    <t>8260-01-01-01-2111</t>
  </si>
  <si>
    <t>8260-01-01-01-2111-1</t>
  </si>
  <si>
    <t>8260-01-01-01-2121</t>
  </si>
  <si>
    <t>8260-01-01-01-2121-1</t>
  </si>
  <si>
    <t>8260-01-01-01-2611</t>
  </si>
  <si>
    <t>8260-01-01-01-2611-1</t>
  </si>
  <si>
    <t>8260-01-01-01-2911</t>
  </si>
  <si>
    <t>8260-01-01-01-2911-1</t>
  </si>
  <si>
    <t>8260-01-01-01-3111</t>
  </si>
  <si>
    <t>8260-01-01-01-3111-1</t>
  </si>
  <si>
    <t>8260-01-01-01-3221</t>
  </si>
  <si>
    <t>8260-01-01-01-3221-1</t>
  </si>
  <si>
    <t>8260-01-01-01-3411</t>
  </si>
  <si>
    <t>8260-01-01-01-3411-1</t>
  </si>
  <si>
    <t>8260-01-01-01-3571</t>
  </si>
  <si>
    <t>8260-01-01-01-3571-1</t>
  </si>
  <si>
    <t>8260-01-01-01-3751</t>
  </si>
  <si>
    <t>8260-01-01-01-3751-1</t>
  </si>
  <si>
    <t>8260-01-01-01-3981</t>
  </si>
  <si>
    <t>8260-01-01-01-3981-1</t>
  </si>
  <si>
    <t>8270</t>
  </si>
  <si>
    <t>PRESUPUESTO DE EGRESOS PAGADO</t>
  </si>
  <si>
    <t>8270-01</t>
  </si>
  <si>
    <t>8270-01-01</t>
  </si>
  <si>
    <t>8270-01-01-01</t>
  </si>
  <si>
    <t>8270-01-01-01-1003</t>
  </si>
  <si>
    <t>Impuestos sobre Nomina y otros que se derivan de una relacion laboral</t>
  </si>
  <si>
    <t>8270-01-01-01-1003-0</t>
  </si>
  <si>
    <t>Impuestos sobre Nomina y otros que se derivan de una relacion laboral</t>
  </si>
  <si>
    <t>8270-01-01-01-1131</t>
  </si>
  <si>
    <t>8270-01-01-01-1131-1</t>
  </si>
  <si>
    <t>8270-01-01-01-1321</t>
  </si>
  <si>
    <t>8270-01-01-01-1321-1</t>
  </si>
  <si>
    <t>8270-01-01-01-2111</t>
  </si>
  <si>
    <t>8270-01-01-01-2111-1</t>
  </si>
  <si>
    <t>8270-01-01-01-2121</t>
  </si>
  <si>
    <t>8270-01-01-01-2121-1</t>
  </si>
  <si>
    <t>8270-01-01-01-2611</t>
  </si>
  <si>
    <t>8270-01-01-01-2611-1</t>
  </si>
  <si>
    <t>8270-01-01-01-2911</t>
  </si>
  <si>
    <t>8270-01-01-01-2911-1</t>
  </si>
  <si>
    <t>8270-01-01-01-3111</t>
  </si>
  <si>
    <t>Page 8</t>
  </si>
  <si>
    <t>8270-01-01-01-3111-1</t>
  </si>
  <si>
    <t>8270-01-01-01-3221</t>
  </si>
  <si>
    <t>8270-01-01-01-3221-1</t>
  </si>
  <si>
    <t>8270-01-01-01-3411</t>
  </si>
  <si>
    <t>8270-01-01-01-3411-1</t>
  </si>
  <si>
    <t>8270-01-01-01-3571</t>
  </si>
  <si>
    <t>8270-01-01-01-3571-1</t>
  </si>
  <si>
    <t>8270-01-01-01-3751</t>
  </si>
  <si>
    <t>8270-01-01-01-3751-1</t>
  </si>
  <si>
    <t>8270-01-01-01-3981</t>
  </si>
  <si>
    <t>8270-01-01-01-3981-1</t>
  </si>
  <si>
    <t>Sumas =&gt;</t>
  </si>
  <si>
    <t>Page 9</t>
  </si>
  <si>
    <t>Comision de Agua Potable, Alcantarillado y Saneamiento del Municipio de Huautla</t>
  </si>
  <si>
    <t>L.C. UBALDO VENEGAS GONZALEZ</t>
  </si>
  <si>
    <t>DIRECTOR GENERAL</t>
  </si>
  <si>
    <t>SUBDIRECTOR DE FINANZAS</t>
  </si>
  <si>
    <t>ING. JORGE ADRIAN HERNANDEZ</t>
  </si>
  <si>
    <t>3210-01</t>
  </si>
  <si>
    <t>RESULTADO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</si>
</sst>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3" formatCode="_-* #,##0.00_-;\-* #,##0.00_-;_-* &quot;-&quot;??_-;_-@_-"/>
  </numFmts>
  <fonts count="25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1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6.5"/>
      <color rgb="FF000000"/>
      <name val="Arial"/>
      <family val="2"/>
    </font>
    <font>
      <sz val="8"/>
      <color rgb="FF000000"/>
      <name val="Arial"/>
      <family val="2"/>
    </font>
    <font>
      <sz val="6.5"/>
      <color rgb="FF000000"/>
      <name val="Arial"/>
      <family val="2"/>
    </font>
    <font>
      <sz val="8"/>
      <color rgb="FF000000"/>
      <name val="Tahoma"/>
      <family val="2"/>
    </font>
    <font>
      <b/>
      <sz val="12"/>
      <color rgb="FF00000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rgb="FF000000"/>
      <name val="Tahoma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46">
    <xf numFmtId="0" fontId="0" fillId="2" borderId="0" xfId="0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left" vertical="top" wrapText="1"/>
    </xf>
    <xf numFmtId="0" fontId="14" fillId="15" borderId="13" xfId="0" applyFont="1" applyFill="1" applyBorder="1" applyAlignment="1">
      <alignment horizontal="right" vertical="top" wrapText="1"/>
    </xf>
    <xf numFmtId="0" fontId="0" fillId="2" borderId="0" xfId="0" applyFill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9" fillId="10" borderId="8" xfId="0" applyFont="1" applyFill="1" applyBorder="1" applyAlignment="1">
      <alignment horizontal="left" wrapText="1"/>
    </xf>
    <xf numFmtId="0" fontId="5" fillId="6" borderId="4" xfId="0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0" fillId="19" borderId="0" xfId="0" applyFill="1" applyAlignment="1">
      <alignment horizontal="left" vertical="top" wrapText="1"/>
    </xf>
    <xf numFmtId="0" fontId="19" fillId="20" borderId="0" xfId="0" applyFont="1" applyFill="1"/>
    <xf numFmtId="0" fontId="22" fillId="20" borderId="16" xfId="0" applyFont="1" applyFill="1" applyBorder="1" applyAlignment="1" applyProtection="1">
      <alignment horizontal="center" vertical="top" wrapText="1"/>
      <protection locked="0"/>
    </xf>
    <xf numFmtId="0" fontId="0" fillId="20" borderId="0" xfId="0" applyFill="1" applyAlignment="1">
      <alignment horizontal="left" vertical="top" wrapText="1"/>
    </xf>
    <xf numFmtId="4" fontId="24" fillId="21" borderId="16" xfId="1" applyNumberFormat="1" applyFont="1" applyFill="1" applyBorder="1" applyAlignment="1" applyProtection="1">
      <alignment vertical="top"/>
    </xf>
    <xf numFmtId="0" fontId="5" fillId="20" borderId="4" xfId="0" applyFont="1" applyFill="1" applyBorder="1" applyAlignment="1">
      <alignment horizontal="center" vertical="top" wrapText="1"/>
    </xf>
    <xf numFmtId="7" fontId="0" fillId="2" borderId="16" xfId="0" applyNumberFormat="1" applyFill="1" applyBorder="1" applyAlignment="1">
      <alignment horizontal="center" vertical="top" wrapText="1"/>
    </xf>
    <xf numFmtId="0" fontId="15" fillId="16" borderId="14" xfId="0" applyFont="1" applyFill="1" applyBorder="1" applyAlignment="1">
      <alignment horizontal="left" vertical="top" wrapText="1"/>
    </xf>
    <xf numFmtId="7" fontId="16" fillId="17" borderId="15" xfId="0" applyNumberFormat="1" applyFont="1" applyFill="1" applyBorder="1" applyAlignment="1">
      <alignment horizontal="right" vertical="top" wrapText="1"/>
    </xf>
    <xf numFmtId="7" fontId="16" fillId="20" borderId="15" xfId="0" applyNumberFormat="1" applyFont="1" applyFill="1" applyBorder="1" applyAlignment="1">
      <alignment horizontal="right" vertical="top" wrapText="1"/>
    </xf>
    <xf numFmtId="7" fontId="18" fillId="19" borderId="17" xfId="0" applyNumberFormat="1" applyFont="1" applyFill="1" applyBorder="1" applyAlignment="1">
      <alignment horizontal="right" vertical="center" wrapText="1"/>
    </xf>
    <xf numFmtId="7" fontId="18" fillId="20" borderId="17" xfId="0" applyNumberFormat="1" applyFont="1" applyFill="1" applyBorder="1" applyAlignment="1">
      <alignment horizontal="right" vertical="center" wrapText="1"/>
    </xf>
    <xf numFmtId="0" fontId="17" fillId="18" borderId="16" xfId="0" applyFont="1" applyFill="1" applyBorder="1" applyAlignment="1">
      <alignment horizontal="right" vertical="top" wrapText="1"/>
    </xf>
    <xf numFmtId="0" fontId="11" fillId="12" borderId="10" xfId="0" applyFont="1" applyFill="1" applyBorder="1" applyAlignment="1">
      <alignment horizontal="left" vertical="top" wrapText="1"/>
    </xf>
    <xf numFmtId="0" fontId="13" fillId="14" borderId="12" xfId="0" applyFont="1" applyFill="1" applyBorder="1" applyAlignment="1">
      <alignment horizontal="center" vertical="top" wrapText="1"/>
    </xf>
    <xf numFmtId="0" fontId="12" fillId="13" borderId="11" xfId="0" applyFont="1" applyFill="1" applyBorder="1" applyAlignment="1">
      <alignment horizontal="left" vertical="top" wrapText="1"/>
    </xf>
    <xf numFmtId="0" fontId="14" fillId="20" borderId="13" xfId="0" applyFont="1" applyFill="1" applyBorder="1" applyAlignment="1">
      <alignment horizontal="right" vertical="top" wrapText="1"/>
    </xf>
    <xf numFmtId="0" fontId="14" fillId="15" borderId="13" xfId="0" applyFont="1" applyFill="1" applyBorder="1" applyAlignment="1">
      <alignment horizontal="right" vertical="top" wrapText="1"/>
    </xf>
    <xf numFmtId="0" fontId="8" fillId="9" borderId="7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left" wrapText="1"/>
    </xf>
    <xf numFmtId="0" fontId="10" fillId="11" borderId="9" xfId="0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right" vertical="center" wrapText="1"/>
    </xf>
    <xf numFmtId="0" fontId="6" fillId="7" borderId="5" xfId="0" applyFont="1" applyFill="1" applyBorder="1" applyAlignment="1">
      <alignment horizontal="right" vertical="center" wrapText="1"/>
    </xf>
    <xf numFmtId="0" fontId="20" fillId="19" borderId="16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1" fillId="19" borderId="16" xfId="0" applyFont="1" applyFill="1" applyBorder="1" applyAlignment="1">
      <alignment horizontal="center" vertical="top" wrapText="1"/>
    </xf>
    <xf numFmtId="0" fontId="2" fillId="19" borderId="16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top" wrapText="1"/>
    </xf>
    <xf numFmtId="0" fontId="15" fillId="20" borderId="14" xfId="0" applyFont="1" applyFill="1" applyBorder="1" applyAlignment="1">
      <alignment horizontal="left" vertical="top" wrapText="1"/>
    </xf>
    <xf numFmtId="0" fontId="4" fillId="16" borderId="14" xfId="0" applyFont="1" applyFill="1" applyBorder="1" applyAlignment="1">
      <alignment horizontal="left" vertical="top" wrapText="1"/>
    </xf>
    <xf numFmtId="0" fontId="21" fillId="20" borderId="16" xfId="0" applyFont="1" applyFill="1" applyBorder="1" applyAlignment="1" applyProtection="1">
      <alignment horizontal="center"/>
      <protection locked="0"/>
    </xf>
    <xf numFmtId="0" fontId="21" fillId="20" borderId="18" xfId="0" applyFont="1" applyFill="1" applyBorder="1" applyAlignment="1" applyProtection="1">
      <alignment horizontal="center"/>
      <protection locked="0"/>
    </xf>
    <xf numFmtId="0" fontId="22" fillId="20" borderId="16" xfId="0" applyFont="1" applyFill="1" applyBorder="1" applyAlignment="1" applyProtection="1">
      <alignment horizontal="center" vertical="top" wrapText="1"/>
      <protection locked="0"/>
    </xf>
    <xf numFmtId="0" fontId="10" fillId="19" borderId="16" xfId="0" applyFont="1" applyFill="1" applyBorder="1" applyAlignment="1">
      <alignment horizontal="righ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0</xdr:colOff>
      <xdr:row>9</xdr:row>
      <xdr:rowOff>0</xdr:rowOff>
    </xdr:to>
    <xdr:pic>
      <xdr:nvPicPr>
        <xdr:cNvPr id="2" name="Imagen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10</xdr:col>
      <xdr:colOff>0</xdr:colOff>
      <xdr:row>120</xdr:row>
      <xdr:rowOff>0</xdr:rowOff>
    </xdr:to>
    <xdr:pic>
      <xdr:nvPicPr>
        <xdr:cNvPr id="3" name="Imagen 2" descr="image2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10</xdr:col>
      <xdr:colOff>0</xdr:colOff>
      <xdr:row>232</xdr:row>
      <xdr:rowOff>0</xdr:rowOff>
    </xdr:to>
    <xdr:pic>
      <xdr:nvPicPr>
        <xdr:cNvPr id="4" name="Imagen 3" descr="image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10</xdr:col>
      <xdr:colOff>0</xdr:colOff>
      <xdr:row>348</xdr:row>
      <xdr:rowOff>0</xdr:rowOff>
    </xdr:to>
    <xdr:pic>
      <xdr:nvPicPr>
        <xdr:cNvPr id="5" name="Imagen 4" descr="image4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10</xdr:col>
      <xdr:colOff>0</xdr:colOff>
      <xdr:row>470</xdr:row>
      <xdr:rowOff>0</xdr:rowOff>
    </xdr:to>
    <xdr:pic>
      <xdr:nvPicPr>
        <xdr:cNvPr id="6" name="Imagen 5" descr="image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10</xdr:col>
      <xdr:colOff>0</xdr:colOff>
      <xdr:row>578</xdr:row>
      <xdr:rowOff>0</xdr:rowOff>
    </xdr:to>
    <xdr:pic>
      <xdr:nvPicPr>
        <xdr:cNvPr id="7" name="Imagen 6" descr="image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679</xdr:row>
      <xdr:rowOff>0</xdr:rowOff>
    </xdr:from>
    <xdr:to>
      <xdr:col>10</xdr:col>
      <xdr:colOff>0</xdr:colOff>
      <xdr:row>686</xdr:row>
      <xdr:rowOff>0</xdr:rowOff>
    </xdr:to>
    <xdr:pic>
      <xdr:nvPicPr>
        <xdr:cNvPr id="8" name="Imagen 7" descr="image7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10</xdr:col>
      <xdr:colOff>0</xdr:colOff>
      <xdr:row>790</xdr:row>
      <xdr:rowOff>0</xdr:rowOff>
    </xdr:to>
    <xdr:pic>
      <xdr:nvPicPr>
        <xdr:cNvPr id="9" name="Imagen 8" descr="image8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889</xdr:row>
      <xdr:rowOff>0</xdr:rowOff>
    </xdr:from>
    <xdr:to>
      <xdr:col>10</xdr:col>
      <xdr:colOff>0</xdr:colOff>
      <xdr:row>896</xdr:row>
      <xdr:rowOff>0</xdr:rowOff>
    </xdr:to>
    <xdr:pic>
      <xdr:nvPicPr>
        <xdr:cNvPr id="10" name="Imagen 9" descr="image9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oneCellAnchor>
    <xdr:from>
      <xdr:col>0</xdr:col>
      <xdr:colOff>0</xdr:colOff>
      <xdr:row>112</xdr:row>
      <xdr:rowOff>0</xdr:rowOff>
    </xdr:from>
    <xdr:ext cx="1543050" cy="333375"/>
    <xdr:pic>
      <xdr:nvPicPr>
        <xdr:cNvPr id="11" name="Imagen 10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1543050" cy="3333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224</xdr:row>
      <xdr:rowOff>0</xdr:rowOff>
    </xdr:from>
    <xdr:ext cx="1543050" cy="333375"/>
    <xdr:pic>
      <xdr:nvPicPr>
        <xdr:cNvPr id="12" name="Imagen 1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1543050" cy="3333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0</xdr:rowOff>
    </xdr:from>
    <xdr:ext cx="1543050" cy="333375"/>
    <xdr:pic>
      <xdr:nvPicPr>
        <xdr:cNvPr id="13" name="Imagen 12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1543050" cy="3333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462</xdr:row>
      <xdr:rowOff>0</xdr:rowOff>
    </xdr:from>
    <xdr:ext cx="1543050" cy="333375"/>
    <xdr:pic>
      <xdr:nvPicPr>
        <xdr:cNvPr id="14" name="Imagen 13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1543050" cy="3333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570</xdr:row>
      <xdr:rowOff>0</xdr:rowOff>
    </xdr:from>
    <xdr:ext cx="1543050" cy="333375"/>
    <xdr:pic>
      <xdr:nvPicPr>
        <xdr:cNvPr id="15" name="Imagen 14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1543050" cy="3333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678</xdr:row>
      <xdr:rowOff>0</xdr:rowOff>
    </xdr:from>
    <xdr:ext cx="1543050" cy="333375"/>
    <xdr:pic>
      <xdr:nvPicPr>
        <xdr:cNvPr id="16" name="Imagen 15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1543050" cy="3333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782</xdr:row>
      <xdr:rowOff>0</xdr:rowOff>
    </xdr:from>
    <xdr:ext cx="1543050" cy="333375"/>
    <xdr:pic>
      <xdr:nvPicPr>
        <xdr:cNvPr id="17" name="Imagen 16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1543050" cy="3333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888</xdr:row>
      <xdr:rowOff>0</xdr:rowOff>
    </xdr:from>
    <xdr:ext cx="1543050" cy="333375"/>
    <xdr:pic>
      <xdr:nvPicPr>
        <xdr:cNvPr id="18" name="Imagen 17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1543050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42"/>
  <sheetViews>
    <sheetView tabSelected="1" zoomScale="120" zoomScaleNormal="120" workbookViewId="0">
      <selection activeCell="T24" sqref="T24:W24"/>
    </sheetView>
  </sheetViews>
  <sheetFormatPr baseColWidth="10" defaultColWidth="9.33203125" defaultRowHeight="10.5" x14ac:dyDescent="0.15"/>
  <cols>
    <col min="1" max="4" width="1.5" customWidth="1"/>
    <col min="5" max="5" width="0.6640625" customWidth="1"/>
    <col min="6" max="6" width="5.33203125" customWidth="1"/>
    <col min="7" max="7" width="1.5" customWidth="1"/>
    <col min="8" max="8" width="2.1640625" customWidth="1"/>
    <col min="9" max="9" width="10.5" customWidth="1"/>
    <col min="10" max="10" width="0.83203125" customWidth="1"/>
    <col min="11" max="11" width="9" customWidth="1"/>
    <col min="12" max="12" width="28.5" customWidth="1"/>
    <col min="13" max="13" width="9" customWidth="1"/>
    <col min="14" max="15" width="1.5" customWidth="1"/>
    <col min="16" max="16" width="10.5" customWidth="1"/>
    <col min="17" max="17" width="1.5" style="13" customWidth="1"/>
    <col min="18" max="18" width="9" style="13" customWidth="1"/>
    <col min="19" max="19" width="3" style="13" customWidth="1"/>
    <col min="20" max="20" width="1.5" style="13" customWidth="1"/>
    <col min="21" max="22" width="1.5" customWidth="1"/>
    <col min="23" max="23" width="9" customWidth="1"/>
    <col min="24" max="24" width="1.5" customWidth="1"/>
    <col min="25" max="25" width="7.5" customWidth="1"/>
    <col min="26" max="26" width="3" customWidth="1"/>
    <col min="27" max="30" width="1.5" customWidth="1"/>
    <col min="31" max="31" width="6" customWidth="1"/>
    <col min="32" max="34" width="1.5" customWidth="1"/>
    <col min="35" max="35" width="0.1640625" customWidth="1"/>
    <col min="36" max="36" width="5.83203125" customWidth="1"/>
    <col min="37" max="37" width="3" customWidth="1"/>
    <col min="38" max="39" width="1.5" customWidth="1"/>
    <col min="40" max="40" width="1.1640625" customWidth="1"/>
    <col min="41" max="41" width="11.5" bestFit="1" customWidth="1"/>
  </cols>
  <sheetData>
    <row r="1" spans="1:40" s="10" customFormat="1" ht="15.75" customHeight="1" x14ac:dyDescent="0.15">
      <c r="A1" s="33" t="s">
        <v>503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0" s="10" customFormat="1" ht="8.65" hidden="1" customHeight="1" x14ac:dyDescent="0.15">
      <c r="A2" s="34"/>
      <c r="B2" s="34"/>
      <c r="C2" s="34"/>
      <c r="D2" s="34"/>
      <c r="E2" s="34"/>
      <c r="F2" s="34"/>
      <c r="G2" s="34"/>
      <c r="H2" s="34"/>
      <c r="I2" s="34"/>
      <c r="J2" s="34"/>
      <c r="K2" s="35" t="s">
        <v>0</v>
      </c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40" s="10" customFormat="1" ht="0.75" customHeight="1" x14ac:dyDescent="0.15">
      <c r="A3" s="34"/>
      <c r="B3" s="34"/>
      <c r="C3" s="34"/>
      <c r="D3" s="34"/>
      <c r="E3" s="34"/>
      <c r="F3" s="34"/>
      <c r="G3" s="34"/>
      <c r="H3" s="34"/>
      <c r="I3" s="34"/>
      <c r="J3" s="34"/>
      <c r="K3" s="36" t="s">
        <v>1</v>
      </c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5" t="s">
        <v>0</v>
      </c>
      <c r="AJ3" s="35"/>
      <c r="AK3" s="35"/>
    </row>
    <row r="4" spans="1:40" s="10" customFormat="1" ht="12.2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40" ht="0.7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7" t="s">
        <v>2</v>
      </c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1" t="s">
        <v>0</v>
      </c>
    </row>
    <row r="6" spans="1:40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40" ht="2.1" customHeight="1" x14ac:dyDescent="0.15">
      <c r="H7" s="37" t="s">
        <v>0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1" t="s">
        <v>3</v>
      </c>
      <c r="AA7" s="31"/>
      <c r="AB7" s="31"/>
      <c r="AC7" s="31"/>
      <c r="AD7" s="31"/>
      <c r="AE7" s="31"/>
      <c r="AF7" s="31"/>
      <c r="AG7" s="31"/>
      <c r="AH7" s="31"/>
      <c r="AI7" s="28" t="s">
        <v>0</v>
      </c>
      <c r="AJ7" s="38" t="s">
        <v>4</v>
      </c>
      <c r="AK7" s="38"/>
      <c r="AL7" s="38"/>
      <c r="AM7" s="38"/>
      <c r="AN7" s="38"/>
    </row>
    <row r="8" spans="1:40" ht="5.0999999999999996" hidden="1" customHeight="1" x14ac:dyDescent="0.15">
      <c r="C8" s="29" t="s">
        <v>5</v>
      </c>
      <c r="D8" s="29"/>
      <c r="E8" s="29"/>
      <c r="F8" s="29"/>
      <c r="G8" s="29"/>
      <c r="H8" s="29"/>
      <c r="I8" s="29"/>
      <c r="J8" s="29"/>
      <c r="K8" s="29"/>
      <c r="L8" s="37" t="s">
        <v>0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1"/>
      <c r="AA8" s="31"/>
      <c r="AB8" s="31"/>
      <c r="AC8" s="31"/>
      <c r="AD8" s="31"/>
      <c r="AE8" s="31"/>
      <c r="AF8" s="31"/>
      <c r="AG8" s="31"/>
      <c r="AH8" s="31"/>
      <c r="AI8" s="28"/>
      <c r="AJ8" s="38"/>
      <c r="AK8" s="38"/>
      <c r="AL8" s="38"/>
      <c r="AM8" s="38"/>
      <c r="AN8" s="38"/>
    </row>
    <row r="9" spans="1:40" ht="0.75" customHeight="1" x14ac:dyDescent="0.15">
      <c r="C9" s="29"/>
      <c r="D9" s="29"/>
      <c r="E9" s="29"/>
      <c r="F9" s="29"/>
      <c r="G9" s="29"/>
      <c r="H9" s="29"/>
      <c r="I9" s="29"/>
      <c r="J9" s="29"/>
      <c r="K9" s="2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1"/>
      <c r="AA9" s="31"/>
      <c r="AB9" s="31"/>
      <c r="AC9" s="31"/>
      <c r="AD9" s="31"/>
      <c r="AE9" s="31"/>
      <c r="AF9" s="31"/>
      <c r="AG9" s="31"/>
      <c r="AH9" s="31"/>
      <c r="AI9" s="28"/>
      <c r="AJ9" s="38"/>
      <c r="AK9" s="38"/>
      <c r="AL9" s="38"/>
      <c r="AM9" s="38"/>
      <c r="AN9" s="38"/>
    </row>
    <row r="10" spans="1:40" ht="3.6" customHeight="1" x14ac:dyDescent="0.15">
      <c r="C10" s="29"/>
      <c r="D10" s="29"/>
      <c r="E10" s="29"/>
      <c r="F10" s="29"/>
      <c r="G10" s="29"/>
      <c r="H10" s="29"/>
      <c r="I10" s="29"/>
      <c r="J10" s="29"/>
      <c r="K10" s="2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1"/>
      <c r="AA10" s="31"/>
      <c r="AB10" s="31"/>
      <c r="AC10" s="31"/>
      <c r="AD10" s="31"/>
      <c r="AE10" s="31"/>
      <c r="AF10" s="31"/>
      <c r="AG10" s="31"/>
      <c r="AH10" s="31"/>
      <c r="AI10" s="28"/>
      <c r="AJ10" s="38"/>
      <c r="AK10" s="38"/>
      <c r="AL10" s="38"/>
      <c r="AM10" s="38"/>
      <c r="AN10" s="38"/>
    </row>
    <row r="11" spans="1:40" ht="2.1" customHeight="1" x14ac:dyDescent="0.15">
      <c r="C11" s="29"/>
      <c r="D11" s="29"/>
      <c r="E11" s="29"/>
      <c r="F11" s="29"/>
      <c r="G11" s="29"/>
      <c r="H11" s="29"/>
      <c r="I11" s="29"/>
      <c r="J11" s="29"/>
      <c r="K11" s="2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1"/>
      <c r="AA11" s="31"/>
      <c r="AB11" s="31"/>
      <c r="AC11" s="31"/>
      <c r="AD11" s="31"/>
      <c r="AE11" s="31"/>
      <c r="AF11" s="31"/>
      <c r="AG11" s="31"/>
      <c r="AH11" s="31"/>
      <c r="AI11" s="28"/>
      <c r="AJ11" s="38"/>
      <c r="AK11" s="38"/>
      <c r="AL11" s="38"/>
      <c r="AM11" s="38"/>
      <c r="AN11" s="38"/>
    </row>
    <row r="12" spans="1:40" ht="2.1" customHeight="1" x14ac:dyDescent="0.15">
      <c r="C12" s="29" t="s">
        <v>0</v>
      </c>
      <c r="D12" s="29"/>
      <c r="E12" s="29"/>
      <c r="F12" s="29"/>
      <c r="G12" s="29"/>
      <c r="H12" s="30" t="s">
        <v>0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1" t="s">
        <v>0</v>
      </c>
      <c r="AH12" s="31"/>
      <c r="AI12" s="28"/>
      <c r="AJ12" s="32" t="s">
        <v>6</v>
      </c>
      <c r="AK12" s="32"/>
    </row>
    <row r="13" spans="1:40" ht="5.0999999999999996" customHeight="1" x14ac:dyDescent="0.15">
      <c r="C13" s="29" t="s">
        <v>7</v>
      </c>
      <c r="D13" s="29"/>
      <c r="E13" s="29"/>
      <c r="F13" s="29"/>
      <c r="G13" s="29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1"/>
      <c r="AH13" s="31"/>
      <c r="AI13" s="28"/>
      <c r="AJ13" s="32"/>
      <c r="AK13" s="32"/>
    </row>
    <row r="14" spans="1:40" ht="2.4500000000000002" customHeight="1" x14ac:dyDescent="0.15">
      <c r="C14" s="29"/>
      <c r="D14" s="29"/>
      <c r="E14" s="29"/>
      <c r="F14" s="29"/>
      <c r="G14" s="29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/>
      <c r="AH14" s="31"/>
      <c r="AI14" s="28"/>
      <c r="AJ14" s="32"/>
      <c r="AK14" s="32"/>
    </row>
    <row r="15" spans="1:40" ht="1.9" customHeight="1" x14ac:dyDescent="0.15">
      <c r="C15" s="29"/>
      <c r="D15" s="29"/>
      <c r="E15" s="29"/>
      <c r="F15" s="29"/>
      <c r="G15" s="29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1"/>
      <c r="AH15" s="31"/>
      <c r="AI15" s="32" t="s">
        <v>0</v>
      </c>
      <c r="AJ15" s="32"/>
      <c r="AK15" s="32"/>
    </row>
    <row r="16" spans="1:40" ht="2.1" customHeight="1" x14ac:dyDescent="0.15"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1"/>
      <c r="AH16" s="31"/>
      <c r="AI16" s="32"/>
      <c r="AJ16" s="32"/>
      <c r="AK16" s="32"/>
    </row>
    <row r="17" spans="2:40" ht="0.75" customHeight="1" x14ac:dyDescent="0.15">
      <c r="B17" s="23" t="s">
        <v>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 t="s">
        <v>8</v>
      </c>
      <c r="Q17" s="24"/>
      <c r="R17" s="24"/>
      <c r="S17" s="23" t="s">
        <v>0</v>
      </c>
      <c r="T17" s="23"/>
      <c r="U17" s="23"/>
      <c r="V17" s="23"/>
      <c r="W17" s="24" t="s">
        <v>9</v>
      </c>
      <c r="X17" s="24"/>
      <c r="Y17" s="24"/>
      <c r="Z17" s="24"/>
      <c r="AA17" s="23" t="s">
        <v>0</v>
      </c>
      <c r="AB17" s="23"/>
      <c r="AC17" s="23"/>
      <c r="AD17" s="23"/>
      <c r="AE17" s="24" t="s">
        <v>10</v>
      </c>
      <c r="AF17" s="24"/>
      <c r="AG17" s="24"/>
      <c r="AH17" s="24"/>
      <c r="AI17" s="24"/>
      <c r="AJ17" s="24"/>
      <c r="AK17" s="24"/>
      <c r="AL17" s="24"/>
      <c r="AM17" s="23" t="s">
        <v>0</v>
      </c>
      <c r="AN17" s="23"/>
    </row>
    <row r="18" spans="2:40" ht="7.5" customHeight="1" x14ac:dyDescent="0.15">
      <c r="P18" s="24"/>
      <c r="Q18" s="24"/>
      <c r="R18" s="24"/>
      <c r="W18" s="24"/>
      <c r="X18" s="24"/>
      <c r="Y18" s="24"/>
      <c r="Z18" s="24"/>
      <c r="AE18" s="24"/>
      <c r="AF18" s="24"/>
      <c r="AG18" s="24"/>
      <c r="AH18" s="24"/>
      <c r="AI18" s="24"/>
      <c r="AJ18" s="24"/>
      <c r="AK18" s="24"/>
      <c r="AL18" s="24"/>
    </row>
    <row r="19" spans="2:40" ht="0.75" customHeight="1" x14ac:dyDescent="0.15">
      <c r="O19" s="23" t="s">
        <v>0</v>
      </c>
      <c r="P19" s="23"/>
      <c r="Q19" s="23"/>
      <c r="R19" s="23"/>
      <c r="S19" s="23"/>
      <c r="U19" s="23" t="s">
        <v>0</v>
      </c>
      <c r="V19" s="23"/>
      <c r="W19" s="23"/>
      <c r="X19" s="23"/>
      <c r="Y19" s="23"/>
      <c r="Z19" s="23"/>
      <c r="AA19" s="23"/>
      <c r="AC19" s="23" t="s">
        <v>0</v>
      </c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2:40" ht="2.1" customHeight="1" x14ac:dyDescent="0.15"/>
    <row r="21" spans="2:40" ht="8.25" customHeight="1" x14ac:dyDescent="0.15">
      <c r="B21" s="25" t="s">
        <v>11</v>
      </c>
      <c r="C21" s="25"/>
      <c r="D21" s="25"/>
      <c r="F21" s="25" t="s">
        <v>12</v>
      </c>
      <c r="G21" s="25"/>
      <c r="H21" s="25"/>
      <c r="K21" s="25" t="s">
        <v>13</v>
      </c>
      <c r="L21" s="25"/>
      <c r="M21" s="25"/>
      <c r="N21" s="25"/>
      <c r="O21" s="25"/>
      <c r="P21" s="3" t="s">
        <v>14</v>
      </c>
      <c r="R21" s="26" t="s">
        <v>15</v>
      </c>
      <c r="S21" s="26"/>
      <c r="V21" s="27" t="s">
        <v>14</v>
      </c>
      <c r="W21" s="27"/>
      <c r="Y21" s="27" t="s">
        <v>15</v>
      </c>
      <c r="Z21" s="27"/>
      <c r="AA21" s="27"/>
      <c r="AD21" s="27" t="s">
        <v>14</v>
      </c>
      <c r="AE21" s="27"/>
      <c r="AF21" s="27"/>
      <c r="AG21" s="27"/>
      <c r="AI21" s="27" t="s">
        <v>15</v>
      </c>
      <c r="AJ21" s="27"/>
      <c r="AK21" s="27"/>
      <c r="AL21" s="27"/>
      <c r="AM21" s="27"/>
    </row>
    <row r="22" spans="2:40" ht="0.75" customHeight="1" x14ac:dyDescent="0.15">
      <c r="B22" s="23" t="s">
        <v>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</row>
    <row r="23" spans="2:40" ht="0.6" customHeight="1" x14ac:dyDescent="0.15"/>
    <row r="24" spans="2:40" ht="8.25" customHeight="1" x14ac:dyDescent="0.15">
      <c r="B24" s="17" t="s">
        <v>16</v>
      </c>
      <c r="C24" s="17"/>
      <c r="D24" s="17"/>
      <c r="F24" s="17" t="s">
        <v>17</v>
      </c>
      <c r="G24" s="17"/>
      <c r="H24" s="17"/>
      <c r="I24" s="17"/>
      <c r="K24" s="17" t="s">
        <v>18</v>
      </c>
      <c r="L24" s="17"/>
      <c r="M24" s="17"/>
      <c r="N24" s="18">
        <v>150475.99</v>
      </c>
      <c r="O24" s="18"/>
      <c r="P24" s="18"/>
      <c r="Q24" s="19">
        <v>0</v>
      </c>
      <c r="R24" s="19"/>
      <c r="S24" s="19"/>
      <c r="T24" s="18">
        <v>837767.71</v>
      </c>
      <c r="U24" s="18"/>
      <c r="V24" s="18"/>
      <c r="W24" s="18"/>
      <c r="X24" s="18">
        <v>643392.43999999994</v>
      </c>
      <c r="Y24" s="18"/>
      <c r="Z24" s="18"/>
      <c r="AA24" s="18"/>
      <c r="AB24" s="18">
        <v>0</v>
      </c>
      <c r="AC24" s="18"/>
      <c r="AD24" s="18"/>
      <c r="AE24" s="18"/>
      <c r="AF24" s="18"/>
      <c r="AG24" s="18"/>
      <c r="AH24" s="18">
        <v>0</v>
      </c>
      <c r="AI24" s="18"/>
      <c r="AJ24" s="18"/>
      <c r="AK24" s="18"/>
      <c r="AL24" s="18"/>
      <c r="AM24" s="18"/>
    </row>
    <row r="25" spans="2:40" ht="0.95" customHeight="1" x14ac:dyDescent="0.15">
      <c r="K25" s="17"/>
      <c r="L25" s="17"/>
      <c r="M25" s="17"/>
    </row>
    <row r="26" spans="2:40" ht="8.25" customHeight="1" x14ac:dyDescent="0.15">
      <c r="B26" s="17" t="s">
        <v>16</v>
      </c>
      <c r="C26" s="17"/>
      <c r="D26" s="17"/>
      <c r="F26" s="17" t="s">
        <v>19</v>
      </c>
      <c r="G26" s="17"/>
      <c r="H26" s="17"/>
      <c r="I26" s="17"/>
      <c r="K26" s="17" t="s">
        <v>20</v>
      </c>
      <c r="L26" s="17"/>
      <c r="M26" s="17"/>
      <c r="N26" s="18">
        <v>150475.99</v>
      </c>
      <c r="O26" s="18"/>
      <c r="P26" s="18"/>
      <c r="Q26" s="19">
        <v>0</v>
      </c>
      <c r="R26" s="19"/>
      <c r="S26" s="19"/>
      <c r="T26" s="18">
        <v>837767.71</v>
      </c>
      <c r="U26" s="18"/>
      <c r="V26" s="18"/>
      <c r="W26" s="18"/>
      <c r="X26" s="18">
        <v>643392.43999999994</v>
      </c>
      <c r="Y26" s="18"/>
      <c r="Z26" s="18"/>
      <c r="AA26" s="18"/>
      <c r="AB26" s="18">
        <v>0</v>
      </c>
      <c r="AC26" s="18"/>
      <c r="AD26" s="18"/>
      <c r="AE26" s="18"/>
      <c r="AF26" s="18"/>
      <c r="AG26" s="18"/>
      <c r="AH26" s="18">
        <v>0</v>
      </c>
      <c r="AI26" s="18"/>
      <c r="AJ26" s="18"/>
      <c r="AK26" s="18"/>
      <c r="AL26" s="18"/>
      <c r="AM26" s="18"/>
    </row>
    <row r="27" spans="2:40" ht="0.95" customHeight="1" x14ac:dyDescent="0.15">
      <c r="K27" s="17"/>
      <c r="L27" s="17"/>
      <c r="M27" s="17"/>
    </row>
    <row r="28" spans="2:40" ht="8.25" customHeight="1" x14ac:dyDescent="0.15">
      <c r="B28" s="17" t="s">
        <v>16</v>
      </c>
      <c r="C28" s="17"/>
      <c r="D28" s="17"/>
      <c r="F28" s="17" t="s">
        <v>21</v>
      </c>
      <c r="G28" s="17"/>
      <c r="H28" s="17"/>
      <c r="I28" s="17"/>
      <c r="K28" s="17" t="s">
        <v>22</v>
      </c>
      <c r="L28" s="17"/>
      <c r="M28" s="17"/>
      <c r="N28" s="18">
        <v>2338.5</v>
      </c>
      <c r="O28" s="18"/>
      <c r="P28" s="18"/>
      <c r="Q28" s="19">
        <v>0</v>
      </c>
      <c r="R28" s="19"/>
      <c r="S28" s="19"/>
      <c r="T28" s="18">
        <f>402572.48+23722.11</f>
        <v>426294.58999999997</v>
      </c>
      <c r="U28" s="18"/>
      <c r="V28" s="18"/>
      <c r="W28" s="18"/>
      <c r="X28" s="18">
        <v>381188.87</v>
      </c>
      <c r="Y28" s="18"/>
      <c r="Z28" s="18"/>
      <c r="AA28" s="18"/>
      <c r="AB28" s="18">
        <v>0</v>
      </c>
      <c r="AC28" s="18"/>
      <c r="AD28" s="18"/>
      <c r="AE28" s="18"/>
      <c r="AF28" s="18"/>
      <c r="AG28" s="18"/>
      <c r="AH28" s="18">
        <v>0</v>
      </c>
      <c r="AI28" s="18"/>
      <c r="AJ28" s="18"/>
      <c r="AK28" s="18"/>
      <c r="AL28" s="18"/>
      <c r="AM28" s="18"/>
    </row>
    <row r="29" spans="2:40" ht="0.95" customHeight="1" x14ac:dyDescent="0.15">
      <c r="K29" s="17"/>
      <c r="L29" s="17"/>
      <c r="M29" s="17"/>
    </row>
    <row r="30" spans="2:40" ht="8.25" customHeight="1" x14ac:dyDescent="0.15">
      <c r="B30" s="17" t="s">
        <v>16</v>
      </c>
      <c r="C30" s="17"/>
      <c r="D30" s="17"/>
      <c r="F30" s="17" t="s">
        <v>23</v>
      </c>
      <c r="G30" s="17"/>
      <c r="H30" s="17"/>
      <c r="I30" s="17"/>
      <c r="K30" s="17" t="s">
        <v>24</v>
      </c>
      <c r="L30" s="17"/>
      <c r="M30" s="17"/>
      <c r="N30" s="18">
        <v>-1495.5</v>
      </c>
      <c r="O30" s="18"/>
      <c r="P30" s="18"/>
      <c r="Q30" s="19">
        <v>0</v>
      </c>
      <c r="R30" s="19"/>
      <c r="S30" s="19"/>
      <c r="T30" s="18">
        <v>139439.44</v>
      </c>
      <c r="U30" s="18"/>
      <c r="V30" s="18"/>
      <c r="W30" s="18"/>
      <c r="X30" s="18">
        <v>140934.94</v>
      </c>
      <c r="Y30" s="18"/>
      <c r="Z30" s="18"/>
      <c r="AA30" s="18"/>
      <c r="AB30" s="18">
        <v>0</v>
      </c>
      <c r="AC30" s="18"/>
      <c r="AD30" s="18"/>
      <c r="AE30" s="18"/>
      <c r="AF30" s="18"/>
      <c r="AG30" s="18"/>
      <c r="AH30" s="18">
        <v>0</v>
      </c>
      <c r="AI30" s="18"/>
      <c r="AJ30" s="18"/>
      <c r="AK30" s="18"/>
      <c r="AL30" s="18"/>
      <c r="AM30" s="18"/>
    </row>
    <row r="31" spans="2:40" ht="0.95" customHeight="1" x14ac:dyDescent="0.15">
      <c r="K31" s="17"/>
      <c r="L31" s="17"/>
      <c r="M31" s="17"/>
    </row>
    <row r="32" spans="2:40" ht="8.25" customHeight="1" x14ac:dyDescent="0.15">
      <c r="B32" s="17" t="s">
        <v>16</v>
      </c>
      <c r="C32" s="17"/>
      <c r="D32" s="17"/>
      <c r="F32" s="17" t="s">
        <v>25</v>
      </c>
      <c r="G32" s="17"/>
      <c r="H32" s="17"/>
      <c r="I32" s="17"/>
      <c r="K32" s="17" t="s">
        <v>26</v>
      </c>
      <c r="L32" s="17"/>
      <c r="M32" s="17"/>
      <c r="N32" s="18">
        <v>-1495.5</v>
      </c>
      <c r="O32" s="18"/>
      <c r="P32" s="18"/>
      <c r="Q32" s="19">
        <v>0</v>
      </c>
      <c r="R32" s="19"/>
      <c r="S32" s="19"/>
      <c r="T32" s="18">
        <v>139439.44</v>
      </c>
      <c r="U32" s="18"/>
      <c r="V32" s="18"/>
      <c r="W32" s="18"/>
      <c r="X32" s="18">
        <v>140934.94</v>
      </c>
      <c r="Y32" s="18"/>
      <c r="Z32" s="18"/>
      <c r="AA32" s="18"/>
      <c r="AB32" s="18">
        <v>0</v>
      </c>
      <c r="AC32" s="18"/>
      <c r="AD32" s="18"/>
      <c r="AE32" s="18"/>
      <c r="AF32" s="18"/>
      <c r="AG32" s="18"/>
      <c r="AH32" s="18">
        <v>0</v>
      </c>
      <c r="AI32" s="18"/>
      <c r="AJ32" s="18"/>
      <c r="AK32" s="18"/>
      <c r="AL32" s="18"/>
      <c r="AM32" s="18"/>
    </row>
    <row r="33" spans="2:39" ht="0.95" customHeight="1" x14ac:dyDescent="0.15">
      <c r="K33" s="17"/>
      <c r="L33" s="17"/>
      <c r="M33" s="17"/>
    </row>
    <row r="34" spans="2:39" ht="8.25" customHeight="1" x14ac:dyDescent="0.15">
      <c r="B34" s="17" t="s">
        <v>16</v>
      </c>
      <c r="C34" s="17"/>
      <c r="D34" s="17"/>
      <c r="F34" s="17" t="s">
        <v>27</v>
      </c>
      <c r="G34" s="17"/>
      <c r="H34" s="17"/>
      <c r="I34" s="17"/>
      <c r="K34" s="17" t="s">
        <v>28</v>
      </c>
      <c r="L34" s="17"/>
      <c r="M34" s="17"/>
      <c r="N34" s="18">
        <v>3834</v>
      </c>
      <c r="O34" s="18"/>
      <c r="P34" s="18"/>
      <c r="Q34" s="19">
        <v>0</v>
      </c>
      <c r="R34" s="19"/>
      <c r="S34" s="19"/>
      <c r="T34" s="18">
        <v>286855.15000000002</v>
      </c>
      <c r="U34" s="18"/>
      <c r="V34" s="18"/>
      <c r="W34" s="18"/>
      <c r="X34" s="18">
        <v>240253.93</v>
      </c>
      <c r="Y34" s="18"/>
      <c r="Z34" s="18"/>
      <c r="AA34" s="18"/>
      <c r="AB34" s="18">
        <v>0</v>
      </c>
      <c r="AC34" s="18"/>
      <c r="AD34" s="18"/>
      <c r="AE34" s="18"/>
      <c r="AF34" s="18"/>
      <c r="AG34" s="18"/>
      <c r="AH34" s="18">
        <v>0</v>
      </c>
      <c r="AI34" s="18"/>
      <c r="AJ34" s="18"/>
      <c r="AK34" s="18"/>
      <c r="AL34" s="18"/>
      <c r="AM34" s="18"/>
    </row>
    <row r="35" spans="2:39" ht="0.95" customHeight="1" x14ac:dyDescent="0.15">
      <c r="K35" s="17"/>
      <c r="L35" s="17"/>
      <c r="M35" s="17"/>
    </row>
    <row r="36" spans="2:39" ht="8.25" customHeight="1" x14ac:dyDescent="0.15">
      <c r="B36" s="17" t="s">
        <v>16</v>
      </c>
      <c r="C36" s="17"/>
      <c r="D36" s="17"/>
      <c r="F36" s="17" t="s">
        <v>29</v>
      </c>
      <c r="G36" s="17"/>
      <c r="H36" s="17"/>
      <c r="I36" s="17"/>
      <c r="K36" s="17" t="s">
        <v>30</v>
      </c>
      <c r="L36" s="17"/>
      <c r="M36" s="17"/>
      <c r="N36" s="18">
        <v>3834</v>
      </c>
      <c r="O36" s="18"/>
      <c r="P36" s="18"/>
      <c r="Q36" s="19">
        <v>0</v>
      </c>
      <c r="R36" s="19"/>
      <c r="S36" s="19"/>
      <c r="T36" s="18">
        <v>286855.15000000002</v>
      </c>
      <c r="U36" s="18"/>
      <c r="V36" s="18"/>
      <c r="W36" s="18"/>
      <c r="X36" s="18">
        <v>240253.93</v>
      </c>
      <c r="Y36" s="18"/>
      <c r="Z36" s="18"/>
      <c r="AA36" s="18"/>
      <c r="AB36" s="18">
        <v>0</v>
      </c>
      <c r="AC36" s="18"/>
      <c r="AD36" s="18"/>
      <c r="AE36" s="18"/>
      <c r="AF36" s="18"/>
      <c r="AG36" s="18"/>
      <c r="AH36" s="18">
        <v>0</v>
      </c>
      <c r="AI36" s="18"/>
      <c r="AJ36" s="18"/>
      <c r="AK36" s="18"/>
      <c r="AL36" s="18"/>
      <c r="AM36" s="18"/>
    </row>
    <row r="37" spans="2:39" ht="0.95" customHeight="1" x14ac:dyDescent="0.15">
      <c r="K37" s="17"/>
      <c r="L37" s="17"/>
      <c r="M37" s="17"/>
    </row>
    <row r="38" spans="2:39" ht="8.25" customHeight="1" x14ac:dyDescent="0.15">
      <c r="B38" s="17" t="s">
        <v>16</v>
      </c>
      <c r="C38" s="17"/>
      <c r="D38" s="17"/>
      <c r="F38" s="17" t="s">
        <v>31</v>
      </c>
      <c r="G38" s="17"/>
      <c r="H38" s="17"/>
      <c r="I38" s="17"/>
      <c r="K38" s="17" t="s">
        <v>32</v>
      </c>
      <c r="L38" s="17"/>
      <c r="M38" s="17"/>
      <c r="N38" s="18">
        <v>0</v>
      </c>
      <c r="O38" s="18"/>
      <c r="P38" s="18"/>
      <c r="Q38" s="19">
        <v>0</v>
      </c>
      <c r="R38" s="19"/>
      <c r="S38" s="19"/>
      <c r="T38" s="18">
        <v>0</v>
      </c>
      <c r="U38" s="18"/>
      <c r="V38" s="18"/>
      <c r="W38" s="18"/>
      <c r="X38" s="18">
        <v>0</v>
      </c>
      <c r="Y38" s="18"/>
      <c r="Z38" s="18"/>
      <c r="AA38" s="18"/>
      <c r="AB38" s="18">
        <v>0</v>
      </c>
      <c r="AC38" s="18"/>
      <c r="AD38" s="18"/>
      <c r="AE38" s="18"/>
      <c r="AF38" s="18"/>
      <c r="AG38" s="18"/>
      <c r="AH38" s="18">
        <v>0</v>
      </c>
      <c r="AI38" s="18"/>
      <c r="AJ38" s="18"/>
      <c r="AK38" s="18"/>
      <c r="AL38" s="18"/>
      <c r="AM38" s="18"/>
    </row>
    <row r="39" spans="2:39" ht="0.95" customHeight="1" x14ac:dyDescent="0.15">
      <c r="K39" s="17"/>
      <c r="L39" s="17"/>
      <c r="M39" s="17"/>
    </row>
    <row r="40" spans="2:39" ht="8.25" customHeight="1" x14ac:dyDescent="0.15">
      <c r="B40" s="17" t="s">
        <v>16</v>
      </c>
      <c r="C40" s="17"/>
      <c r="D40" s="17"/>
      <c r="F40" s="17" t="s">
        <v>33</v>
      </c>
      <c r="G40" s="17"/>
      <c r="H40" s="17"/>
      <c r="I40" s="17"/>
      <c r="K40" s="17" t="s">
        <v>34</v>
      </c>
      <c r="L40" s="17"/>
      <c r="M40" s="17"/>
      <c r="N40" s="18">
        <v>148137.49</v>
      </c>
      <c r="O40" s="18"/>
      <c r="P40" s="18"/>
      <c r="Q40" s="19">
        <v>0</v>
      </c>
      <c r="R40" s="19"/>
      <c r="S40" s="19"/>
      <c r="T40" s="18">
        <v>262769.59999999998</v>
      </c>
      <c r="U40" s="18"/>
      <c r="V40" s="18"/>
      <c r="W40" s="18"/>
      <c r="X40" s="18">
        <v>262203.57</v>
      </c>
      <c r="Y40" s="18"/>
      <c r="Z40" s="18"/>
      <c r="AA40" s="18"/>
      <c r="AB40" s="18">
        <v>0</v>
      </c>
      <c r="AC40" s="18"/>
      <c r="AD40" s="18"/>
      <c r="AE40" s="18"/>
      <c r="AF40" s="18"/>
      <c r="AG40" s="18"/>
      <c r="AH40" s="18">
        <v>0</v>
      </c>
      <c r="AI40" s="18"/>
      <c r="AJ40" s="18"/>
      <c r="AK40" s="18"/>
      <c r="AL40" s="18"/>
      <c r="AM40" s="18"/>
    </row>
    <row r="41" spans="2:39" ht="0.95" customHeight="1" x14ac:dyDescent="0.15">
      <c r="K41" s="17"/>
      <c r="L41" s="17"/>
      <c r="M41" s="17"/>
    </row>
    <row r="42" spans="2:39" ht="8.25" customHeight="1" x14ac:dyDescent="0.15">
      <c r="B42" s="17" t="s">
        <v>16</v>
      </c>
      <c r="C42" s="17"/>
      <c r="D42" s="17"/>
      <c r="F42" s="17" t="s">
        <v>35</v>
      </c>
      <c r="G42" s="17"/>
      <c r="H42" s="17"/>
      <c r="I42" s="17"/>
      <c r="K42" s="17" t="s">
        <v>36</v>
      </c>
      <c r="L42" s="17"/>
      <c r="M42" s="17"/>
      <c r="N42" s="18">
        <v>147786.81</v>
      </c>
      <c r="O42" s="18"/>
      <c r="P42" s="18"/>
      <c r="Q42" s="19">
        <v>0</v>
      </c>
      <c r="R42" s="19"/>
      <c r="S42" s="19"/>
      <c r="T42" s="18">
        <v>566.03</v>
      </c>
      <c r="U42" s="18"/>
      <c r="V42" s="18"/>
      <c r="W42" s="18"/>
      <c r="X42" s="18">
        <v>148352.84</v>
      </c>
      <c r="Y42" s="18"/>
      <c r="Z42" s="18"/>
      <c r="AA42" s="18"/>
      <c r="AB42" s="18">
        <v>0</v>
      </c>
      <c r="AC42" s="18"/>
      <c r="AD42" s="18"/>
      <c r="AE42" s="18"/>
      <c r="AF42" s="18"/>
      <c r="AG42" s="18"/>
      <c r="AH42" s="18">
        <v>0</v>
      </c>
      <c r="AI42" s="18"/>
      <c r="AJ42" s="18"/>
      <c r="AK42" s="18"/>
      <c r="AL42" s="18"/>
      <c r="AM42" s="18"/>
    </row>
    <row r="43" spans="2:39" ht="0.95" customHeight="1" x14ac:dyDescent="0.15">
      <c r="K43" s="17"/>
      <c r="L43" s="17"/>
      <c r="M43" s="17"/>
    </row>
    <row r="44" spans="2:39" ht="8.25" customHeight="1" x14ac:dyDescent="0.15">
      <c r="B44" s="17" t="s">
        <v>16</v>
      </c>
      <c r="C44" s="17"/>
      <c r="D44" s="17"/>
      <c r="F44" s="17" t="s">
        <v>37</v>
      </c>
      <c r="G44" s="17"/>
      <c r="H44" s="17"/>
      <c r="I44" s="17"/>
      <c r="K44" s="17" t="s">
        <v>38</v>
      </c>
      <c r="L44" s="17"/>
      <c r="M44" s="17"/>
      <c r="N44" s="18">
        <v>350.68</v>
      </c>
      <c r="O44" s="18"/>
      <c r="P44" s="18"/>
      <c r="Q44" s="19">
        <v>0</v>
      </c>
      <c r="R44" s="19"/>
      <c r="S44" s="19"/>
      <c r="T44" s="18">
        <v>350.68</v>
      </c>
      <c r="U44" s="18"/>
      <c r="V44" s="18"/>
      <c r="W44" s="18"/>
      <c r="X44" s="18">
        <v>350.68</v>
      </c>
      <c r="Y44" s="18"/>
      <c r="Z44" s="18"/>
      <c r="AA44" s="18"/>
      <c r="AB44" s="18">
        <v>0</v>
      </c>
      <c r="AC44" s="18"/>
      <c r="AD44" s="18"/>
      <c r="AE44" s="18"/>
      <c r="AF44" s="18"/>
      <c r="AG44" s="18"/>
      <c r="AH44" s="18">
        <v>0</v>
      </c>
      <c r="AI44" s="18"/>
      <c r="AJ44" s="18"/>
      <c r="AK44" s="18"/>
      <c r="AL44" s="18"/>
      <c r="AM44" s="18"/>
    </row>
    <row r="45" spans="2:39" ht="0.95" customHeight="1" x14ac:dyDescent="0.15">
      <c r="K45" s="17"/>
      <c r="L45" s="17"/>
      <c r="M45" s="17"/>
    </row>
    <row r="46" spans="2:39" ht="8.25" customHeight="1" x14ac:dyDescent="0.15">
      <c r="B46" s="17" t="s">
        <v>16</v>
      </c>
      <c r="C46" s="17"/>
      <c r="D46" s="17"/>
      <c r="F46" s="17" t="s">
        <v>39</v>
      </c>
      <c r="G46" s="17"/>
      <c r="H46" s="17"/>
      <c r="I46" s="17"/>
      <c r="K46" s="17" t="s">
        <v>40</v>
      </c>
      <c r="L46" s="17"/>
      <c r="M46" s="17"/>
      <c r="N46" s="18">
        <v>0</v>
      </c>
      <c r="O46" s="18"/>
      <c r="P46" s="18"/>
      <c r="Q46" s="19">
        <v>0</v>
      </c>
      <c r="R46" s="19"/>
      <c r="S46" s="19"/>
      <c r="T46" s="18">
        <v>262203.57</v>
      </c>
      <c r="U46" s="18"/>
      <c r="V46" s="18"/>
      <c r="W46" s="18"/>
      <c r="X46" s="18">
        <v>262203.57</v>
      </c>
      <c r="Y46" s="18"/>
      <c r="Z46" s="18"/>
      <c r="AA46" s="18"/>
      <c r="AB46" s="18">
        <v>0</v>
      </c>
      <c r="AC46" s="18"/>
      <c r="AD46" s="18"/>
      <c r="AE46" s="18"/>
      <c r="AF46" s="18"/>
      <c r="AG46" s="18"/>
      <c r="AH46" s="18">
        <v>0</v>
      </c>
      <c r="AI46" s="18"/>
      <c r="AJ46" s="18"/>
      <c r="AK46" s="18"/>
      <c r="AL46" s="18"/>
      <c r="AM46" s="18"/>
    </row>
    <row r="47" spans="2:39" ht="0.95" customHeight="1" x14ac:dyDescent="0.15">
      <c r="K47" s="17"/>
      <c r="L47" s="17"/>
      <c r="M47" s="17"/>
    </row>
    <row r="48" spans="2:39" s="13" customFormat="1" ht="8.25" customHeight="1" x14ac:dyDescent="0.15">
      <c r="B48" s="40" t="s">
        <v>16</v>
      </c>
      <c r="C48" s="40"/>
      <c r="D48" s="40"/>
      <c r="F48" s="40" t="s">
        <v>41</v>
      </c>
      <c r="G48" s="40"/>
      <c r="H48" s="40"/>
      <c r="I48" s="40"/>
      <c r="K48" s="40" t="s">
        <v>42</v>
      </c>
      <c r="L48" s="40"/>
      <c r="M48" s="40"/>
      <c r="N48" s="19">
        <v>0</v>
      </c>
      <c r="O48" s="19"/>
      <c r="P48" s="19"/>
      <c r="Q48" s="19">
        <v>0</v>
      </c>
      <c r="R48" s="19"/>
      <c r="S48" s="19"/>
      <c r="T48" s="19">
        <v>973.68</v>
      </c>
      <c r="U48" s="19"/>
      <c r="V48" s="19"/>
      <c r="W48" s="19"/>
      <c r="X48" s="19">
        <v>973.68</v>
      </c>
      <c r="Y48" s="19"/>
      <c r="Z48" s="19"/>
      <c r="AA48" s="19"/>
      <c r="AB48" s="19">
        <v>0</v>
      </c>
      <c r="AC48" s="19"/>
      <c r="AD48" s="19"/>
      <c r="AE48" s="19"/>
      <c r="AF48" s="19"/>
      <c r="AG48" s="19"/>
      <c r="AH48" s="19">
        <v>0</v>
      </c>
      <c r="AI48" s="19"/>
      <c r="AJ48" s="19"/>
      <c r="AK48" s="19"/>
      <c r="AL48" s="19"/>
      <c r="AM48" s="19"/>
    </row>
    <row r="49" spans="2:39" s="13" customFormat="1" ht="0.95" customHeight="1" x14ac:dyDescent="0.15">
      <c r="K49" s="40"/>
      <c r="L49" s="40"/>
      <c r="M49" s="40"/>
    </row>
    <row r="50" spans="2:39" s="13" customFormat="1" ht="8.25" customHeight="1" x14ac:dyDescent="0.15">
      <c r="B50" s="40" t="s">
        <v>16</v>
      </c>
      <c r="C50" s="40"/>
      <c r="D50" s="40"/>
      <c r="F50" s="40" t="s">
        <v>43</v>
      </c>
      <c r="G50" s="40"/>
      <c r="H50" s="40"/>
      <c r="I50" s="40"/>
      <c r="K50" s="40" t="s">
        <v>44</v>
      </c>
      <c r="L50" s="40"/>
      <c r="M50" s="40"/>
      <c r="N50" s="19">
        <v>0</v>
      </c>
      <c r="O50" s="19"/>
      <c r="P50" s="19"/>
      <c r="Q50" s="19">
        <v>0</v>
      </c>
      <c r="R50" s="19"/>
      <c r="S50" s="19"/>
      <c r="T50" s="19">
        <v>140527.29</v>
      </c>
      <c r="U50" s="19"/>
      <c r="V50" s="19"/>
      <c r="W50" s="19"/>
      <c r="X50" s="19">
        <v>140527.29</v>
      </c>
      <c r="Y50" s="19"/>
      <c r="Z50" s="19"/>
      <c r="AA50" s="19"/>
      <c r="AB50" s="19">
        <v>0</v>
      </c>
      <c r="AC50" s="19"/>
      <c r="AD50" s="19"/>
      <c r="AE50" s="19"/>
      <c r="AF50" s="19"/>
      <c r="AG50" s="19"/>
      <c r="AH50" s="19">
        <v>0</v>
      </c>
      <c r="AI50" s="19"/>
      <c r="AJ50" s="19"/>
      <c r="AK50" s="19"/>
      <c r="AL50" s="19"/>
      <c r="AM50" s="19"/>
    </row>
    <row r="51" spans="2:39" s="13" customFormat="1" ht="0.95" customHeight="1" x14ac:dyDescent="0.15">
      <c r="K51" s="40"/>
      <c r="L51" s="40"/>
      <c r="M51" s="40"/>
    </row>
    <row r="52" spans="2:39" s="13" customFormat="1" ht="8.25" customHeight="1" x14ac:dyDescent="0.15">
      <c r="B52" s="40" t="s">
        <v>16</v>
      </c>
      <c r="C52" s="40"/>
      <c r="D52" s="40"/>
      <c r="F52" s="40" t="s">
        <v>45</v>
      </c>
      <c r="G52" s="40"/>
      <c r="H52" s="40"/>
      <c r="I52" s="40"/>
      <c r="K52" s="40" t="s">
        <v>46</v>
      </c>
      <c r="L52" s="40"/>
      <c r="M52" s="40"/>
      <c r="N52" s="19">
        <v>0</v>
      </c>
      <c r="O52" s="19"/>
      <c r="P52" s="19"/>
      <c r="Q52" s="19">
        <v>0</v>
      </c>
      <c r="R52" s="19"/>
      <c r="S52" s="19"/>
      <c r="T52" s="19">
        <v>120702.6</v>
      </c>
      <c r="U52" s="19"/>
      <c r="V52" s="19"/>
      <c r="W52" s="19"/>
      <c r="X52" s="19">
        <v>120702.6</v>
      </c>
      <c r="Y52" s="19"/>
      <c r="Z52" s="19"/>
      <c r="AA52" s="19"/>
      <c r="AB52" s="19">
        <v>0</v>
      </c>
      <c r="AC52" s="19"/>
      <c r="AD52" s="19"/>
      <c r="AE52" s="19"/>
      <c r="AF52" s="19"/>
      <c r="AG52" s="19"/>
      <c r="AH52" s="19">
        <v>0</v>
      </c>
      <c r="AI52" s="19"/>
      <c r="AJ52" s="19"/>
      <c r="AK52" s="19"/>
      <c r="AL52" s="19"/>
      <c r="AM52" s="19"/>
    </row>
    <row r="53" spans="2:39" s="13" customFormat="1" ht="0.95" customHeight="1" x14ac:dyDescent="0.15">
      <c r="K53" s="40"/>
      <c r="L53" s="40"/>
      <c r="M53" s="40"/>
    </row>
    <row r="54" spans="2:39" s="13" customFormat="1" ht="8.25" customHeight="1" x14ac:dyDescent="0.15">
      <c r="B54" s="40" t="s">
        <v>47</v>
      </c>
      <c r="C54" s="40"/>
      <c r="D54" s="40"/>
      <c r="F54" s="40" t="s">
        <v>48</v>
      </c>
      <c r="G54" s="40"/>
      <c r="H54" s="40"/>
      <c r="I54" s="40"/>
      <c r="K54" s="40" t="s">
        <v>49</v>
      </c>
      <c r="L54" s="40"/>
      <c r="M54" s="40"/>
      <c r="N54" s="19">
        <v>0</v>
      </c>
      <c r="O54" s="19"/>
      <c r="P54" s="19"/>
      <c r="Q54" s="19">
        <v>583736.88</v>
      </c>
      <c r="R54" s="19"/>
      <c r="S54" s="19"/>
      <c r="T54" s="19">
        <v>421789.72</v>
      </c>
      <c r="U54" s="19"/>
      <c r="V54" s="19"/>
      <c r="W54" s="19"/>
      <c r="X54" s="19">
        <v>373331.61</v>
      </c>
      <c r="Y54" s="19"/>
      <c r="Z54" s="19"/>
      <c r="AA54" s="19"/>
      <c r="AB54" s="19">
        <v>0</v>
      </c>
      <c r="AC54" s="19"/>
      <c r="AD54" s="19"/>
      <c r="AE54" s="19"/>
      <c r="AF54" s="19"/>
      <c r="AG54" s="19"/>
      <c r="AH54" s="19">
        <v>0</v>
      </c>
      <c r="AI54" s="19"/>
      <c r="AJ54" s="19"/>
      <c r="AK54" s="19"/>
      <c r="AL54" s="19"/>
      <c r="AM54" s="19"/>
    </row>
    <row r="55" spans="2:39" s="13" customFormat="1" ht="0.95" customHeight="1" x14ac:dyDescent="0.15">
      <c r="K55" s="40"/>
      <c r="L55" s="40"/>
      <c r="M55" s="40"/>
    </row>
    <row r="56" spans="2:39" s="13" customFormat="1" ht="8.25" customHeight="1" x14ac:dyDescent="0.15">
      <c r="B56" s="40" t="s">
        <v>47</v>
      </c>
      <c r="C56" s="40"/>
      <c r="D56" s="40"/>
      <c r="F56" s="40" t="s">
        <v>50</v>
      </c>
      <c r="G56" s="40"/>
      <c r="H56" s="40"/>
      <c r="I56" s="40"/>
      <c r="K56" s="40" t="s">
        <v>51</v>
      </c>
      <c r="L56" s="40"/>
      <c r="M56" s="40"/>
      <c r="N56" s="19">
        <v>0</v>
      </c>
      <c r="O56" s="19"/>
      <c r="P56" s="19"/>
      <c r="Q56" s="19">
        <v>583736.88</v>
      </c>
      <c r="R56" s="19"/>
      <c r="S56" s="19"/>
      <c r="T56" s="19">
        <v>421789.72</v>
      </c>
      <c r="U56" s="19"/>
      <c r="V56" s="19"/>
      <c r="W56" s="19"/>
      <c r="X56" s="19">
        <v>373331.61</v>
      </c>
      <c r="Y56" s="19"/>
      <c r="Z56" s="19"/>
      <c r="AA56" s="19"/>
      <c r="AB56" s="19">
        <v>0</v>
      </c>
      <c r="AC56" s="19"/>
      <c r="AD56" s="19"/>
      <c r="AE56" s="19"/>
      <c r="AF56" s="19"/>
      <c r="AG56" s="19"/>
      <c r="AH56" s="19">
        <v>0</v>
      </c>
      <c r="AI56" s="19"/>
      <c r="AJ56" s="19"/>
      <c r="AK56" s="19"/>
      <c r="AL56" s="19"/>
      <c r="AM56" s="19"/>
    </row>
    <row r="57" spans="2:39" s="13" customFormat="1" ht="0.95" customHeight="1" x14ac:dyDescent="0.15">
      <c r="K57" s="40"/>
      <c r="L57" s="40"/>
      <c r="M57" s="40"/>
    </row>
    <row r="58" spans="2:39" s="13" customFormat="1" ht="8.25" customHeight="1" x14ac:dyDescent="0.15">
      <c r="B58" s="40" t="s">
        <v>47</v>
      </c>
      <c r="C58" s="40"/>
      <c r="D58" s="40"/>
      <c r="F58" s="40" t="s">
        <v>52</v>
      </c>
      <c r="G58" s="40"/>
      <c r="H58" s="40"/>
      <c r="I58" s="40"/>
      <c r="K58" s="40" t="s">
        <v>53</v>
      </c>
      <c r="L58" s="40"/>
      <c r="M58" s="40"/>
      <c r="N58" s="19">
        <v>0</v>
      </c>
      <c r="O58" s="19"/>
      <c r="P58" s="19"/>
      <c r="Q58" s="19">
        <v>583736.88</v>
      </c>
      <c r="R58" s="19"/>
      <c r="S58" s="19"/>
      <c r="T58" s="19">
        <v>421789.72</v>
      </c>
      <c r="U58" s="19"/>
      <c r="V58" s="19"/>
      <c r="W58" s="19"/>
      <c r="X58" s="19">
        <v>373331.61</v>
      </c>
      <c r="Y58" s="19"/>
      <c r="Z58" s="19"/>
      <c r="AA58" s="19"/>
      <c r="AB58" s="19">
        <v>0</v>
      </c>
      <c r="AC58" s="19"/>
      <c r="AD58" s="19"/>
      <c r="AE58" s="19"/>
      <c r="AF58" s="19"/>
      <c r="AG58" s="19"/>
      <c r="AH58" s="19">
        <v>0</v>
      </c>
      <c r="AI58" s="19"/>
      <c r="AJ58" s="19"/>
      <c r="AK58" s="19"/>
      <c r="AL58" s="19"/>
      <c r="AM58" s="19"/>
    </row>
    <row r="59" spans="2:39" s="13" customFormat="1" ht="0.95" customHeight="1" x14ac:dyDescent="0.15">
      <c r="K59" s="40"/>
      <c r="L59" s="40"/>
      <c r="M59" s="40"/>
    </row>
    <row r="60" spans="2:39" s="13" customFormat="1" ht="8.25" customHeight="1" x14ac:dyDescent="0.15">
      <c r="B60" s="40" t="s">
        <v>47</v>
      </c>
      <c r="C60" s="40"/>
      <c r="D60" s="40"/>
      <c r="F60" s="40" t="s">
        <v>54</v>
      </c>
      <c r="G60" s="40"/>
      <c r="H60" s="40"/>
      <c r="I60" s="40"/>
      <c r="K60" s="40" t="s">
        <v>55</v>
      </c>
      <c r="L60" s="40"/>
      <c r="M60" s="40"/>
      <c r="N60" s="19">
        <v>0</v>
      </c>
      <c r="O60" s="19"/>
      <c r="P60" s="19"/>
      <c r="Q60" s="19">
        <v>0</v>
      </c>
      <c r="R60" s="19"/>
      <c r="S60" s="19"/>
      <c r="T60" s="19">
        <v>407.65</v>
      </c>
      <c r="U60" s="19"/>
      <c r="V60" s="19"/>
      <c r="W60" s="19"/>
      <c r="X60" s="19">
        <v>407.65</v>
      </c>
      <c r="Y60" s="19"/>
      <c r="Z60" s="19"/>
      <c r="AA60" s="19"/>
      <c r="AB60" s="19">
        <v>0</v>
      </c>
      <c r="AC60" s="19"/>
      <c r="AD60" s="19"/>
      <c r="AE60" s="19"/>
      <c r="AF60" s="19"/>
      <c r="AG60" s="19"/>
      <c r="AH60" s="19">
        <v>0</v>
      </c>
      <c r="AI60" s="19"/>
      <c r="AJ60" s="19"/>
      <c r="AK60" s="19"/>
      <c r="AL60" s="19"/>
      <c r="AM60" s="19"/>
    </row>
    <row r="61" spans="2:39" s="13" customFormat="1" ht="0.95" customHeight="1" x14ac:dyDescent="0.15">
      <c r="K61" s="40"/>
      <c r="L61" s="40"/>
      <c r="M61" s="40"/>
    </row>
    <row r="62" spans="2:39" s="13" customFormat="1" ht="8.25" customHeight="1" x14ac:dyDescent="0.15">
      <c r="B62" s="40" t="s">
        <v>47</v>
      </c>
      <c r="C62" s="40"/>
      <c r="D62" s="40"/>
      <c r="F62" s="40" t="s">
        <v>56</v>
      </c>
      <c r="G62" s="40"/>
      <c r="H62" s="40"/>
      <c r="I62" s="40"/>
      <c r="K62" s="40" t="s">
        <v>57</v>
      </c>
      <c r="L62" s="40"/>
      <c r="M62" s="40"/>
      <c r="N62" s="19">
        <v>0</v>
      </c>
      <c r="O62" s="19"/>
      <c r="P62" s="19"/>
      <c r="Q62" s="19">
        <v>323350.65000000002</v>
      </c>
      <c r="R62" s="19"/>
      <c r="S62" s="19"/>
      <c r="T62" s="19">
        <v>340357.6</v>
      </c>
      <c r="U62" s="19"/>
      <c r="V62" s="19"/>
      <c r="W62" s="19"/>
      <c r="X62" s="19">
        <v>17006.95</v>
      </c>
      <c r="Y62" s="19"/>
      <c r="Z62" s="19"/>
      <c r="AA62" s="19"/>
      <c r="AB62" s="19">
        <v>0</v>
      </c>
      <c r="AC62" s="19"/>
      <c r="AD62" s="19"/>
      <c r="AE62" s="19"/>
      <c r="AF62" s="19"/>
      <c r="AG62" s="19"/>
      <c r="AH62" s="19">
        <v>0</v>
      </c>
      <c r="AI62" s="19"/>
      <c r="AJ62" s="19"/>
      <c r="AK62" s="19"/>
      <c r="AL62" s="19"/>
      <c r="AM62" s="19"/>
    </row>
    <row r="63" spans="2:39" s="13" customFormat="1" ht="0.95" customHeight="1" x14ac:dyDescent="0.15">
      <c r="K63" s="40"/>
      <c r="L63" s="40"/>
      <c r="M63" s="40"/>
    </row>
    <row r="64" spans="2:39" s="13" customFormat="1" ht="8.25" customHeight="1" x14ac:dyDescent="0.15">
      <c r="B64" s="40" t="s">
        <v>47</v>
      </c>
      <c r="C64" s="40"/>
      <c r="D64" s="40"/>
      <c r="F64" s="40" t="s">
        <v>58</v>
      </c>
      <c r="G64" s="40"/>
      <c r="H64" s="40"/>
      <c r="I64" s="40"/>
      <c r="K64" s="40" t="s">
        <v>59</v>
      </c>
      <c r="L64" s="40"/>
      <c r="M64" s="40"/>
      <c r="N64" s="19">
        <v>0</v>
      </c>
      <c r="O64" s="19"/>
      <c r="P64" s="19"/>
      <c r="Q64" s="19">
        <v>231261.04</v>
      </c>
      <c r="R64" s="19"/>
      <c r="S64" s="19"/>
      <c r="T64" s="19">
        <f>232406.93+162901.06</f>
        <v>395307.99</v>
      </c>
      <c r="U64" s="19"/>
      <c r="V64" s="19"/>
      <c r="W64" s="19"/>
      <c r="X64" s="19">
        <v>164046.95000000001</v>
      </c>
      <c r="Y64" s="19"/>
      <c r="Z64" s="19"/>
      <c r="AA64" s="19"/>
      <c r="AB64" s="19">
        <v>0</v>
      </c>
      <c r="AC64" s="19"/>
      <c r="AD64" s="19"/>
      <c r="AE64" s="19"/>
      <c r="AF64" s="19"/>
      <c r="AG64" s="19"/>
      <c r="AH64" s="19">
        <v>0</v>
      </c>
      <c r="AI64" s="19"/>
      <c r="AJ64" s="19"/>
      <c r="AK64" s="19"/>
      <c r="AL64" s="19"/>
      <c r="AM64" s="19"/>
    </row>
    <row r="65" spans="2:39" s="13" customFormat="1" ht="0.95" customHeight="1" x14ac:dyDescent="0.15">
      <c r="K65" s="40"/>
      <c r="L65" s="40"/>
      <c r="M65" s="40"/>
    </row>
    <row r="66" spans="2:39" s="13" customFormat="1" ht="8.25" customHeight="1" x14ac:dyDescent="0.15">
      <c r="B66" s="40" t="s">
        <v>47</v>
      </c>
      <c r="C66" s="40"/>
      <c r="D66" s="40"/>
      <c r="F66" s="40" t="s">
        <v>60</v>
      </c>
      <c r="G66" s="40"/>
      <c r="H66" s="40"/>
      <c r="I66" s="40"/>
      <c r="K66" s="40" t="s">
        <v>61</v>
      </c>
      <c r="L66" s="40"/>
      <c r="M66" s="40"/>
      <c r="N66" s="19">
        <v>0</v>
      </c>
      <c r="O66" s="19"/>
      <c r="P66" s="19"/>
      <c r="Q66" s="19">
        <v>10308.700000000001</v>
      </c>
      <c r="R66" s="19"/>
      <c r="S66" s="19"/>
      <c r="T66" s="19">
        <v>10833.18</v>
      </c>
      <c r="U66" s="19"/>
      <c r="V66" s="19"/>
      <c r="W66" s="19"/>
      <c r="X66" s="19">
        <v>524.48</v>
      </c>
      <c r="Y66" s="19"/>
      <c r="Z66" s="19"/>
      <c r="AA66" s="19"/>
      <c r="AB66" s="19">
        <v>0</v>
      </c>
      <c r="AC66" s="19"/>
      <c r="AD66" s="19"/>
      <c r="AE66" s="19"/>
      <c r="AF66" s="19"/>
      <c r="AG66" s="19"/>
      <c r="AH66" s="19">
        <v>0</v>
      </c>
      <c r="AI66" s="19"/>
      <c r="AJ66" s="19"/>
      <c r="AK66" s="19"/>
      <c r="AL66" s="19"/>
      <c r="AM66" s="19"/>
    </row>
    <row r="67" spans="2:39" s="13" customFormat="1" ht="0.95" customHeight="1" x14ac:dyDescent="0.15">
      <c r="K67" s="40"/>
      <c r="L67" s="40"/>
      <c r="M67" s="40"/>
    </row>
    <row r="68" spans="2:39" s="13" customFormat="1" ht="8.25" customHeight="1" x14ac:dyDescent="0.15">
      <c r="B68" s="40" t="s">
        <v>47</v>
      </c>
      <c r="C68" s="40"/>
      <c r="D68" s="40"/>
      <c r="F68" s="40" t="s">
        <v>62</v>
      </c>
      <c r="G68" s="40"/>
      <c r="H68" s="40"/>
      <c r="I68" s="40"/>
      <c r="K68" s="40" t="s">
        <v>63</v>
      </c>
      <c r="L68" s="40"/>
      <c r="M68" s="40"/>
      <c r="N68" s="19">
        <v>0</v>
      </c>
      <c r="O68" s="19"/>
      <c r="P68" s="19"/>
      <c r="Q68" s="19">
        <v>16299</v>
      </c>
      <c r="R68" s="19"/>
      <c r="S68" s="19"/>
      <c r="T68" s="19">
        <v>18110</v>
      </c>
      <c r="U68" s="19"/>
      <c r="V68" s="19"/>
      <c r="W68" s="19"/>
      <c r="X68" s="19">
        <v>1811</v>
      </c>
      <c r="Y68" s="19"/>
      <c r="Z68" s="19"/>
      <c r="AA68" s="19"/>
      <c r="AB68" s="19">
        <v>0</v>
      </c>
      <c r="AC68" s="19"/>
      <c r="AD68" s="19"/>
      <c r="AE68" s="19"/>
      <c r="AF68" s="19"/>
      <c r="AG68" s="19"/>
      <c r="AH68" s="19">
        <v>0</v>
      </c>
      <c r="AI68" s="19"/>
      <c r="AJ68" s="19"/>
      <c r="AK68" s="19"/>
      <c r="AL68" s="19"/>
      <c r="AM68" s="19"/>
    </row>
    <row r="69" spans="2:39" s="13" customFormat="1" ht="0.95" customHeight="1" x14ac:dyDescent="0.15">
      <c r="K69" s="40"/>
      <c r="L69" s="40"/>
      <c r="M69" s="40"/>
    </row>
    <row r="70" spans="2:39" s="13" customFormat="1" ht="8.25" customHeight="1" x14ac:dyDescent="0.15">
      <c r="B70" s="40" t="s">
        <v>47</v>
      </c>
      <c r="C70" s="40"/>
      <c r="D70" s="40"/>
      <c r="F70" s="40" t="s">
        <v>64</v>
      </c>
      <c r="G70" s="40"/>
      <c r="H70" s="40"/>
      <c r="I70" s="40"/>
      <c r="K70" s="40" t="s">
        <v>65</v>
      </c>
      <c r="L70" s="40"/>
      <c r="M70" s="40"/>
      <c r="N70" s="19">
        <v>0</v>
      </c>
      <c r="O70" s="19"/>
      <c r="P70" s="19"/>
      <c r="Q70" s="19">
        <v>0</v>
      </c>
      <c r="R70" s="19"/>
      <c r="S70" s="19"/>
      <c r="T70" s="19">
        <v>181053.9</v>
      </c>
      <c r="U70" s="19"/>
      <c r="V70" s="19"/>
      <c r="W70" s="19"/>
      <c r="X70" s="19">
        <v>181053.9</v>
      </c>
      <c r="Y70" s="19"/>
      <c r="Z70" s="19"/>
      <c r="AA70" s="19"/>
      <c r="AB70" s="19">
        <v>0</v>
      </c>
      <c r="AC70" s="19"/>
      <c r="AD70" s="19"/>
      <c r="AE70" s="19"/>
      <c r="AF70" s="19"/>
      <c r="AG70" s="19"/>
      <c r="AH70" s="19">
        <v>0</v>
      </c>
      <c r="AI70" s="19"/>
      <c r="AJ70" s="19"/>
      <c r="AK70" s="19"/>
      <c r="AL70" s="19"/>
      <c r="AM70" s="19"/>
    </row>
    <row r="71" spans="2:39" s="13" customFormat="1" ht="0.95" customHeight="1" x14ac:dyDescent="0.15">
      <c r="K71" s="40"/>
      <c r="L71" s="40"/>
      <c r="M71" s="40"/>
    </row>
    <row r="72" spans="2:39" s="13" customFormat="1" ht="8.25" customHeight="1" x14ac:dyDescent="0.15">
      <c r="B72" s="40" t="s">
        <v>47</v>
      </c>
      <c r="C72" s="40"/>
      <c r="D72" s="40"/>
      <c r="F72" s="40" t="s">
        <v>66</v>
      </c>
      <c r="G72" s="40"/>
      <c r="H72" s="40"/>
      <c r="I72" s="40"/>
      <c r="K72" s="40" t="s">
        <v>67</v>
      </c>
      <c r="L72" s="40"/>
      <c r="M72" s="40"/>
      <c r="N72" s="19">
        <v>0</v>
      </c>
      <c r="O72" s="19"/>
      <c r="P72" s="19"/>
      <c r="Q72" s="19">
        <v>0</v>
      </c>
      <c r="R72" s="19"/>
      <c r="S72" s="19"/>
      <c r="T72" s="19">
        <v>60351.3</v>
      </c>
      <c r="U72" s="19"/>
      <c r="V72" s="19"/>
      <c r="W72" s="19"/>
      <c r="X72" s="19">
        <v>60351.3</v>
      </c>
      <c r="Y72" s="19"/>
      <c r="Z72" s="19"/>
      <c r="AA72" s="19"/>
      <c r="AB72" s="19">
        <v>0</v>
      </c>
      <c r="AC72" s="19"/>
      <c r="AD72" s="19"/>
      <c r="AE72" s="19"/>
      <c r="AF72" s="19"/>
      <c r="AG72" s="19"/>
      <c r="AH72" s="19">
        <v>0</v>
      </c>
      <c r="AI72" s="19"/>
      <c r="AJ72" s="19"/>
      <c r="AK72" s="19"/>
      <c r="AL72" s="19"/>
      <c r="AM72" s="19"/>
    </row>
    <row r="73" spans="2:39" s="13" customFormat="1" ht="8.85" customHeight="1" x14ac:dyDescent="0.15">
      <c r="K73" s="40"/>
      <c r="L73" s="40"/>
      <c r="M73" s="40"/>
    </row>
    <row r="74" spans="2:39" s="13" customFormat="1" ht="8.25" customHeight="1" x14ac:dyDescent="0.15">
      <c r="B74" s="40" t="s">
        <v>47</v>
      </c>
      <c r="C74" s="40"/>
      <c r="D74" s="40"/>
      <c r="F74" s="40" t="s">
        <v>68</v>
      </c>
      <c r="G74" s="40"/>
      <c r="H74" s="40"/>
      <c r="I74" s="40"/>
      <c r="K74" s="40" t="s">
        <v>69</v>
      </c>
      <c r="L74" s="40"/>
      <c r="M74" s="40"/>
      <c r="N74" s="19">
        <v>0</v>
      </c>
      <c r="O74" s="19"/>
      <c r="P74" s="19"/>
      <c r="Q74" s="19">
        <v>0</v>
      </c>
      <c r="R74" s="19"/>
      <c r="S74" s="19"/>
      <c r="T74" s="19">
        <v>60351.3</v>
      </c>
      <c r="U74" s="19"/>
      <c r="V74" s="19"/>
      <c r="W74" s="19"/>
      <c r="X74" s="19">
        <v>60351.3</v>
      </c>
      <c r="Y74" s="19"/>
      <c r="Z74" s="19"/>
      <c r="AA74" s="19"/>
      <c r="AB74" s="19">
        <v>0</v>
      </c>
      <c r="AC74" s="19"/>
      <c r="AD74" s="19"/>
      <c r="AE74" s="19"/>
      <c r="AF74" s="19"/>
      <c r="AG74" s="19"/>
      <c r="AH74" s="19">
        <v>0</v>
      </c>
      <c r="AI74" s="19"/>
      <c r="AJ74" s="19"/>
      <c r="AK74" s="19"/>
      <c r="AL74" s="19"/>
      <c r="AM74" s="19"/>
    </row>
    <row r="75" spans="2:39" s="13" customFormat="1" ht="0.95" customHeight="1" x14ac:dyDescent="0.15">
      <c r="K75" s="40"/>
      <c r="L75" s="40"/>
      <c r="M75" s="40"/>
    </row>
    <row r="76" spans="2:39" s="13" customFormat="1" ht="8.25" customHeight="1" x14ac:dyDescent="0.15">
      <c r="B76" s="40" t="s">
        <v>47</v>
      </c>
      <c r="C76" s="40"/>
      <c r="D76" s="40"/>
      <c r="F76" s="40" t="s">
        <v>70</v>
      </c>
      <c r="G76" s="40"/>
      <c r="H76" s="40"/>
      <c r="I76" s="40"/>
      <c r="K76" s="40" t="s">
        <v>71</v>
      </c>
      <c r="L76" s="40"/>
      <c r="M76" s="40"/>
      <c r="N76" s="19">
        <v>0</v>
      </c>
      <c r="O76" s="19"/>
      <c r="P76" s="19"/>
      <c r="Q76" s="19">
        <v>0</v>
      </c>
      <c r="R76" s="19"/>
      <c r="S76" s="19"/>
      <c r="T76" s="19">
        <v>120702.6</v>
      </c>
      <c r="U76" s="19"/>
      <c r="V76" s="19"/>
      <c r="W76" s="19"/>
      <c r="X76" s="19">
        <v>120702.6</v>
      </c>
      <c r="Y76" s="19"/>
      <c r="Z76" s="19"/>
      <c r="AA76" s="19"/>
      <c r="AB76" s="19">
        <v>0</v>
      </c>
      <c r="AC76" s="19"/>
      <c r="AD76" s="19"/>
      <c r="AE76" s="19"/>
      <c r="AF76" s="19"/>
      <c r="AG76" s="19"/>
      <c r="AH76" s="19">
        <v>0</v>
      </c>
      <c r="AI76" s="19"/>
      <c r="AJ76" s="19"/>
      <c r="AK76" s="19"/>
      <c r="AL76" s="19"/>
      <c r="AM76" s="19"/>
    </row>
    <row r="77" spans="2:39" s="13" customFormat="1" ht="0.95" customHeight="1" x14ac:dyDescent="0.15">
      <c r="K77" s="40"/>
      <c r="L77" s="40"/>
      <c r="M77" s="40"/>
    </row>
    <row r="78" spans="2:39" s="13" customFormat="1" ht="8.25" customHeight="1" x14ac:dyDescent="0.15">
      <c r="B78" s="40" t="s">
        <v>47</v>
      </c>
      <c r="C78" s="40"/>
      <c r="D78" s="40"/>
      <c r="F78" s="40" t="s">
        <v>72</v>
      </c>
      <c r="G78" s="40"/>
      <c r="H78" s="40"/>
      <c r="I78" s="40"/>
      <c r="K78" s="40" t="s">
        <v>73</v>
      </c>
      <c r="L78" s="40"/>
      <c r="M78" s="40"/>
      <c r="N78" s="19">
        <v>0</v>
      </c>
      <c r="O78" s="19"/>
      <c r="P78" s="19"/>
      <c r="Q78" s="19">
        <v>0</v>
      </c>
      <c r="R78" s="19"/>
      <c r="S78" s="19"/>
      <c r="T78" s="19">
        <v>120702.6</v>
      </c>
      <c r="U78" s="19"/>
      <c r="V78" s="19"/>
      <c r="W78" s="19"/>
      <c r="X78" s="19">
        <v>120702.6</v>
      </c>
      <c r="Y78" s="19"/>
      <c r="Z78" s="19"/>
      <c r="AA78" s="19"/>
      <c r="AB78" s="19">
        <v>0</v>
      </c>
      <c r="AC78" s="19"/>
      <c r="AD78" s="19"/>
      <c r="AE78" s="19"/>
      <c r="AF78" s="19"/>
      <c r="AG78" s="19"/>
      <c r="AH78" s="19">
        <v>0</v>
      </c>
      <c r="AI78" s="19"/>
      <c r="AJ78" s="19"/>
      <c r="AK78" s="19"/>
      <c r="AL78" s="19"/>
      <c r="AM78" s="19"/>
    </row>
    <row r="79" spans="2:39" s="13" customFormat="1" ht="0.95" customHeight="1" x14ac:dyDescent="0.15">
      <c r="K79" s="40"/>
      <c r="L79" s="40"/>
      <c r="M79" s="40"/>
    </row>
    <row r="80" spans="2:39" s="13" customFormat="1" ht="8.25" customHeight="1" x14ac:dyDescent="0.15">
      <c r="B80" s="40" t="s">
        <v>47</v>
      </c>
      <c r="C80" s="40"/>
      <c r="D80" s="40"/>
      <c r="F80" s="40" t="s">
        <v>74</v>
      </c>
      <c r="G80" s="40"/>
      <c r="H80" s="40"/>
      <c r="I80" s="40"/>
      <c r="K80" s="40" t="s">
        <v>75</v>
      </c>
      <c r="L80" s="40"/>
      <c r="M80" s="40"/>
      <c r="N80" s="19">
        <v>0</v>
      </c>
      <c r="O80" s="19"/>
      <c r="P80" s="19"/>
      <c r="Q80" s="19">
        <v>0</v>
      </c>
      <c r="R80" s="19"/>
      <c r="S80" s="19"/>
      <c r="T80" s="19">
        <v>6110.24</v>
      </c>
      <c r="U80" s="19"/>
      <c r="V80" s="19"/>
      <c r="W80" s="19"/>
      <c r="X80" s="19">
        <v>6110.24</v>
      </c>
      <c r="Y80" s="19"/>
      <c r="Z80" s="19"/>
      <c r="AA80" s="19"/>
      <c r="AB80" s="19">
        <v>0</v>
      </c>
      <c r="AC80" s="19"/>
      <c r="AD80" s="19"/>
      <c r="AE80" s="19"/>
      <c r="AF80" s="19"/>
      <c r="AG80" s="19"/>
      <c r="AH80" s="19">
        <v>0</v>
      </c>
      <c r="AI80" s="19"/>
      <c r="AJ80" s="19"/>
      <c r="AK80" s="19"/>
      <c r="AL80" s="19"/>
      <c r="AM80" s="19"/>
    </row>
    <row r="81" spans="2:39" s="13" customFormat="1" ht="0.95" customHeight="1" x14ac:dyDescent="0.15">
      <c r="K81" s="40"/>
      <c r="L81" s="40"/>
      <c r="M81" s="40"/>
    </row>
    <row r="82" spans="2:39" s="13" customFormat="1" ht="8.25" customHeight="1" x14ac:dyDescent="0.15">
      <c r="B82" s="40" t="s">
        <v>47</v>
      </c>
      <c r="C82" s="40"/>
      <c r="D82" s="40"/>
      <c r="F82" s="40" t="s">
        <v>76</v>
      </c>
      <c r="G82" s="40"/>
      <c r="H82" s="40"/>
      <c r="I82" s="40"/>
      <c r="K82" s="40" t="s">
        <v>77</v>
      </c>
      <c r="L82" s="40"/>
      <c r="M82" s="40"/>
      <c r="N82" s="19">
        <v>0</v>
      </c>
      <c r="O82" s="19"/>
      <c r="P82" s="19"/>
      <c r="Q82" s="19">
        <v>0</v>
      </c>
      <c r="R82" s="19"/>
      <c r="S82" s="19"/>
      <c r="T82" s="19">
        <v>6110.24</v>
      </c>
      <c r="U82" s="19"/>
      <c r="V82" s="19"/>
      <c r="W82" s="19"/>
      <c r="X82" s="19">
        <v>6110.24</v>
      </c>
      <c r="Y82" s="19"/>
      <c r="Z82" s="19"/>
      <c r="AA82" s="19"/>
      <c r="AB82" s="19">
        <v>0</v>
      </c>
      <c r="AC82" s="19"/>
      <c r="AD82" s="19"/>
      <c r="AE82" s="19"/>
      <c r="AF82" s="19"/>
      <c r="AG82" s="19"/>
      <c r="AH82" s="19">
        <v>0</v>
      </c>
      <c r="AI82" s="19"/>
      <c r="AJ82" s="19"/>
      <c r="AK82" s="19"/>
      <c r="AL82" s="19"/>
      <c r="AM82" s="19"/>
    </row>
    <row r="83" spans="2:39" s="13" customFormat="1" ht="8.85" customHeight="1" x14ac:dyDescent="0.15">
      <c r="K83" s="40"/>
      <c r="L83" s="40"/>
      <c r="M83" s="40"/>
    </row>
    <row r="84" spans="2:39" s="13" customFormat="1" ht="8.25" customHeight="1" x14ac:dyDescent="0.15">
      <c r="B84" s="40" t="s">
        <v>47</v>
      </c>
      <c r="C84" s="40"/>
      <c r="D84" s="40"/>
      <c r="F84" s="40" t="s">
        <v>78</v>
      </c>
      <c r="G84" s="40"/>
      <c r="H84" s="40"/>
      <c r="I84" s="40"/>
      <c r="K84" s="40" t="s">
        <v>79</v>
      </c>
      <c r="L84" s="40"/>
      <c r="M84" s="40"/>
      <c r="N84" s="19">
        <v>0</v>
      </c>
      <c r="O84" s="19"/>
      <c r="P84" s="19"/>
      <c r="Q84" s="19">
        <v>0</v>
      </c>
      <c r="R84" s="19"/>
      <c r="S84" s="19"/>
      <c r="T84" s="19">
        <v>0</v>
      </c>
      <c r="U84" s="19"/>
      <c r="V84" s="19"/>
      <c r="W84" s="19"/>
      <c r="X84" s="19">
        <v>0</v>
      </c>
      <c r="Y84" s="19"/>
      <c r="Z84" s="19"/>
      <c r="AA84" s="19"/>
      <c r="AB84" s="19">
        <v>0</v>
      </c>
      <c r="AC84" s="19"/>
      <c r="AD84" s="19"/>
      <c r="AE84" s="19"/>
      <c r="AF84" s="19"/>
      <c r="AG84" s="19"/>
      <c r="AH84" s="19">
        <v>0</v>
      </c>
      <c r="AI84" s="19"/>
      <c r="AJ84" s="19"/>
      <c r="AK84" s="19"/>
      <c r="AL84" s="19"/>
      <c r="AM84" s="19"/>
    </row>
    <row r="85" spans="2:39" s="13" customFormat="1" ht="0.95" customHeight="1" x14ac:dyDescent="0.15">
      <c r="K85" s="40"/>
      <c r="L85" s="40"/>
      <c r="M85" s="40"/>
    </row>
    <row r="86" spans="2:39" s="13" customFormat="1" ht="8.25" customHeight="1" x14ac:dyDescent="0.15">
      <c r="B86" s="40" t="s">
        <v>47</v>
      </c>
      <c r="C86" s="40"/>
      <c r="D86" s="40"/>
      <c r="F86" s="40" t="s">
        <v>80</v>
      </c>
      <c r="G86" s="40"/>
      <c r="H86" s="40"/>
      <c r="I86" s="40"/>
      <c r="K86" s="40" t="s">
        <v>81</v>
      </c>
      <c r="L86" s="40"/>
      <c r="M86" s="40"/>
      <c r="N86" s="19">
        <v>0</v>
      </c>
      <c r="O86" s="19"/>
      <c r="P86" s="19"/>
      <c r="Q86" s="19">
        <v>0</v>
      </c>
      <c r="R86" s="19"/>
      <c r="S86" s="19"/>
      <c r="T86" s="19">
        <v>0</v>
      </c>
      <c r="U86" s="19"/>
      <c r="V86" s="19"/>
      <c r="W86" s="19"/>
      <c r="X86" s="19">
        <v>0</v>
      </c>
      <c r="Y86" s="19"/>
      <c r="Z86" s="19"/>
      <c r="AA86" s="19"/>
      <c r="AB86" s="19">
        <v>0</v>
      </c>
      <c r="AC86" s="19"/>
      <c r="AD86" s="19"/>
      <c r="AE86" s="19"/>
      <c r="AF86" s="19"/>
      <c r="AG86" s="19"/>
      <c r="AH86" s="19">
        <v>0</v>
      </c>
      <c r="AI86" s="19"/>
      <c r="AJ86" s="19"/>
      <c r="AK86" s="19"/>
      <c r="AL86" s="19"/>
      <c r="AM86" s="19"/>
    </row>
    <row r="87" spans="2:39" s="13" customFormat="1" ht="0.95" customHeight="1" x14ac:dyDescent="0.15">
      <c r="K87" s="40"/>
      <c r="L87" s="40"/>
      <c r="M87" s="40"/>
    </row>
    <row r="88" spans="2:39" s="13" customFormat="1" ht="8.25" customHeight="1" x14ac:dyDescent="0.15">
      <c r="B88" s="40" t="s">
        <v>47</v>
      </c>
      <c r="C88" s="40"/>
      <c r="D88" s="40"/>
      <c r="F88" s="40" t="s">
        <v>82</v>
      </c>
      <c r="G88" s="40"/>
      <c r="H88" s="40"/>
      <c r="I88" s="40"/>
      <c r="K88" s="40" t="s">
        <v>83</v>
      </c>
      <c r="L88" s="40"/>
      <c r="M88" s="40"/>
      <c r="N88" s="19">
        <v>0</v>
      </c>
      <c r="O88" s="19"/>
      <c r="P88" s="19"/>
      <c r="Q88" s="19">
        <v>0</v>
      </c>
      <c r="R88" s="19"/>
      <c r="S88" s="19"/>
      <c r="T88" s="19">
        <v>865.48</v>
      </c>
      <c r="U88" s="19"/>
      <c r="V88" s="19"/>
      <c r="W88" s="19"/>
      <c r="X88" s="19">
        <v>865.48</v>
      </c>
      <c r="Y88" s="19"/>
      <c r="Z88" s="19"/>
      <c r="AA88" s="19"/>
      <c r="AB88" s="19">
        <v>0</v>
      </c>
      <c r="AC88" s="19"/>
      <c r="AD88" s="19"/>
      <c r="AE88" s="19"/>
      <c r="AF88" s="19"/>
      <c r="AG88" s="19"/>
      <c r="AH88" s="19">
        <v>0</v>
      </c>
      <c r="AI88" s="19"/>
      <c r="AJ88" s="19"/>
      <c r="AK88" s="19"/>
      <c r="AL88" s="19"/>
      <c r="AM88" s="19"/>
    </row>
    <row r="89" spans="2:39" s="13" customFormat="1" ht="0.95" customHeight="1" x14ac:dyDescent="0.15">
      <c r="K89" s="40"/>
      <c r="L89" s="40"/>
      <c r="M89" s="40"/>
    </row>
    <row r="90" spans="2:39" s="13" customFormat="1" ht="8.25" customHeight="1" x14ac:dyDescent="0.15">
      <c r="B90" s="40" t="s">
        <v>47</v>
      </c>
      <c r="C90" s="40"/>
      <c r="D90" s="40"/>
      <c r="F90" s="40" t="s">
        <v>84</v>
      </c>
      <c r="G90" s="40"/>
      <c r="H90" s="40"/>
      <c r="I90" s="40"/>
      <c r="K90" s="40" t="s">
        <v>85</v>
      </c>
      <c r="L90" s="40"/>
      <c r="M90" s="40"/>
      <c r="N90" s="19">
        <v>0</v>
      </c>
      <c r="O90" s="19"/>
      <c r="P90" s="19"/>
      <c r="Q90" s="19">
        <v>0</v>
      </c>
      <c r="R90" s="19"/>
      <c r="S90" s="19"/>
      <c r="T90" s="19">
        <v>0</v>
      </c>
      <c r="U90" s="19"/>
      <c r="V90" s="19"/>
      <c r="W90" s="19"/>
      <c r="X90" s="19">
        <v>0</v>
      </c>
      <c r="Y90" s="19"/>
      <c r="Z90" s="19"/>
      <c r="AA90" s="19"/>
      <c r="AB90" s="19">
        <v>0</v>
      </c>
      <c r="AC90" s="19"/>
      <c r="AD90" s="19"/>
      <c r="AE90" s="19"/>
      <c r="AF90" s="19"/>
      <c r="AG90" s="19"/>
      <c r="AH90" s="19">
        <v>0</v>
      </c>
      <c r="AI90" s="19"/>
      <c r="AJ90" s="19"/>
      <c r="AK90" s="19"/>
      <c r="AL90" s="19"/>
      <c r="AM90" s="19"/>
    </row>
    <row r="91" spans="2:39" s="13" customFormat="1" ht="0.95" customHeight="1" x14ac:dyDescent="0.15">
      <c r="K91" s="40"/>
      <c r="L91" s="40"/>
      <c r="M91" s="40"/>
    </row>
    <row r="92" spans="2:39" s="13" customFormat="1" ht="8.25" customHeight="1" x14ac:dyDescent="0.15">
      <c r="B92" s="40" t="s">
        <v>47</v>
      </c>
      <c r="C92" s="40"/>
      <c r="D92" s="40"/>
      <c r="F92" s="40" t="s">
        <v>86</v>
      </c>
      <c r="G92" s="40"/>
      <c r="H92" s="40"/>
      <c r="I92" s="40"/>
      <c r="K92" s="40" t="s">
        <v>87</v>
      </c>
      <c r="L92" s="40"/>
      <c r="M92" s="40"/>
      <c r="N92" s="19">
        <v>0</v>
      </c>
      <c r="O92" s="19"/>
      <c r="P92" s="19"/>
      <c r="Q92" s="19">
        <v>0</v>
      </c>
      <c r="R92" s="19"/>
      <c r="S92" s="19"/>
      <c r="T92" s="19">
        <v>0</v>
      </c>
      <c r="U92" s="19"/>
      <c r="V92" s="19"/>
      <c r="W92" s="19"/>
      <c r="X92" s="19">
        <v>0</v>
      </c>
      <c r="Y92" s="19"/>
      <c r="Z92" s="19"/>
      <c r="AA92" s="19"/>
      <c r="AB92" s="19">
        <v>0</v>
      </c>
      <c r="AC92" s="19"/>
      <c r="AD92" s="19"/>
      <c r="AE92" s="19"/>
      <c r="AF92" s="19"/>
      <c r="AG92" s="19"/>
      <c r="AH92" s="19">
        <v>0</v>
      </c>
      <c r="AI92" s="19"/>
      <c r="AJ92" s="19"/>
      <c r="AK92" s="19"/>
      <c r="AL92" s="19"/>
      <c r="AM92" s="19"/>
    </row>
    <row r="93" spans="2:39" s="13" customFormat="1" ht="0.95" customHeight="1" x14ac:dyDescent="0.15">
      <c r="K93" s="40"/>
      <c r="L93" s="40"/>
      <c r="M93" s="40"/>
    </row>
    <row r="94" spans="2:39" s="13" customFormat="1" ht="8.25" customHeight="1" x14ac:dyDescent="0.15">
      <c r="B94" s="40" t="s">
        <v>47</v>
      </c>
      <c r="C94" s="40"/>
      <c r="D94" s="40"/>
      <c r="F94" s="40" t="s">
        <v>88</v>
      </c>
      <c r="G94" s="40"/>
      <c r="H94" s="40"/>
      <c r="I94" s="40"/>
      <c r="K94" s="40" t="s">
        <v>89</v>
      </c>
      <c r="L94" s="40"/>
      <c r="M94" s="40"/>
      <c r="N94" s="19">
        <v>0</v>
      </c>
      <c r="O94" s="19"/>
      <c r="P94" s="19"/>
      <c r="Q94" s="19">
        <v>0</v>
      </c>
      <c r="R94" s="19"/>
      <c r="S94" s="19"/>
      <c r="T94" s="19">
        <v>5244.76</v>
      </c>
      <c r="U94" s="19"/>
      <c r="V94" s="19"/>
      <c r="W94" s="19"/>
      <c r="X94" s="19">
        <v>5244.76</v>
      </c>
      <c r="Y94" s="19"/>
      <c r="Z94" s="19"/>
      <c r="AA94" s="19"/>
      <c r="AB94" s="19">
        <v>0</v>
      </c>
      <c r="AC94" s="19"/>
      <c r="AD94" s="19"/>
      <c r="AE94" s="19"/>
      <c r="AF94" s="19"/>
      <c r="AG94" s="19"/>
      <c r="AH94" s="19">
        <v>0</v>
      </c>
      <c r="AI94" s="19"/>
      <c r="AJ94" s="19"/>
      <c r="AK94" s="19"/>
      <c r="AL94" s="19"/>
      <c r="AM94" s="19"/>
    </row>
    <row r="95" spans="2:39" s="13" customFormat="1" ht="0.95" customHeight="1" x14ac:dyDescent="0.15">
      <c r="K95" s="40"/>
      <c r="L95" s="40"/>
      <c r="M95" s="40"/>
    </row>
    <row r="96" spans="2:39" s="13" customFormat="1" ht="8.25" customHeight="1" x14ac:dyDescent="0.15">
      <c r="B96" s="40" t="s">
        <v>47</v>
      </c>
      <c r="C96" s="40"/>
      <c r="D96" s="40"/>
      <c r="F96" s="40" t="s">
        <v>90</v>
      </c>
      <c r="G96" s="40"/>
      <c r="H96" s="40"/>
      <c r="I96" s="40"/>
      <c r="K96" s="40" t="s">
        <v>91</v>
      </c>
      <c r="L96" s="40"/>
      <c r="M96" s="40"/>
      <c r="N96" s="19">
        <v>0</v>
      </c>
      <c r="O96" s="19"/>
      <c r="P96" s="19"/>
      <c r="Q96" s="19">
        <v>0</v>
      </c>
      <c r="R96" s="19"/>
      <c r="S96" s="19"/>
      <c r="T96" s="19">
        <v>0</v>
      </c>
      <c r="U96" s="19"/>
      <c r="V96" s="19"/>
      <c r="W96" s="19"/>
      <c r="X96" s="19">
        <v>0</v>
      </c>
      <c r="Y96" s="19"/>
      <c r="Z96" s="19"/>
      <c r="AA96" s="19"/>
      <c r="AB96" s="19">
        <v>0</v>
      </c>
      <c r="AC96" s="19"/>
      <c r="AD96" s="19"/>
      <c r="AE96" s="19"/>
      <c r="AF96" s="19"/>
      <c r="AG96" s="19"/>
      <c r="AH96" s="19">
        <v>0</v>
      </c>
      <c r="AI96" s="19"/>
      <c r="AJ96" s="19"/>
      <c r="AK96" s="19"/>
      <c r="AL96" s="19"/>
      <c r="AM96" s="19"/>
    </row>
    <row r="97" spans="1:40" s="13" customFormat="1" ht="0.95" customHeight="1" x14ac:dyDescent="0.15">
      <c r="K97" s="40"/>
      <c r="L97" s="40"/>
      <c r="M97" s="40"/>
    </row>
    <row r="98" spans="1:40" s="13" customFormat="1" ht="8.25" customHeight="1" x14ac:dyDescent="0.15">
      <c r="B98" s="40" t="s">
        <v>47</v>
      </c>
      <c r="C98" s="40"/>
      <c r="D98" s="40"/>
      <c r="F98" s="40" t="s">
        <v>92</v>
      </c>
      <c r="G98" s="40"/>
      <c r="H98" s="40"/>
      <c r="I98" s="40"/>
      <c r="K98" s="40" t="s">
        <v>93</v>
      </c>
      <c r="L98" s="40"/>
      <c r="M98" s="40"/>
      <c r="N98" s="19">
        <v>0</v>
      </c>
      <c r="O98" s="19"/>
      <c r="P98" s="19"/>
      <c r="Q98" s="19">
        <v>0</v>
      </c>
      <c r="R98" s="19"/>
      <c r="S98" s="19"/>
      <c r="T98" s="19">
        <v>0</v>
      </c>
      <c r="U98" s="19"/>
      <c r="V98" s="19"/>
      <c r="W98" s="19"/>
      <c r="X98" s="19">
        <v>0</v>
      </c>
      <c r="Y98" s="19"/>
      <c r="Z98" s="19"/>
      <c r="AA98" s="19"/>
      <c r="AB98" s="19">
        <v>0</v>
      </c>
      <c r="AC98" s="19"/>
      <c r="AD98" s="19"/>
      <c r="AE98" s="19"/>
      <c r="AF98" s="19"/>
      <c r="AG98" s="19"/>
      <c r="AH98" s="19">
        <v>0</v>
      </c>
      <c r="AI98" s="19"/>
      <c r="AJ98" s="19"/>
      <c r="AK98" s="19"/>
      <c r="AL98" s="19"/>
      <c r="AM98" s="19"/>
    </row>
    <row r="99" spans="1:40" s="13" customFormat="1" ht="8.85" customHeight="1" x14ac:dyDescent="0.15">
      <c r="K99" s="40"/>
      <c r="L99" s="40"/>
      <c r="M99" s="40"/>
    </row>
    <row r="100" spans="1:40" s="13" customFormat="1" ht="8.25" customHeight="1" x14ac:dyDescent="0.15">
      <c r="B100" s="40" t="s">
        <v>47</v>
      </c>
      <c r="C100" s="40"/>
      <c r="D100" s="40"/>
      <c r="F100" s="40" t="s">
        <v>94</v>
      </c>
      <c r="G100" s="40"/>
      <c r="H100" s="40"/>
      <c r="I100" s="40"/>
      <c r="K100" s="40" t="s">
        <v>95</v>
      </c>
      <c r="L100" s="40"/>
      <c r="M100" s="40"/>
      <c r="N100" s="19">
        <v>0</v>
      </c>
      <c r="O100" s="19"/>
      <c r="P100" s="19"/>
      <c r="Q100" s="19">
        <v>0</v>
      </c>
      <c r="R100" s="19"/>
      <c r="S100" s="19"/>
      <c r="T100" s="19">
        <v>0</v>
      </c>
      <c r="U100" s="19"/>
      <c r="V100" s="19"/>
      <c r="W100" s="19"/>
      <c r="X100" s="19">
        <v>0</v>
      </c>
      <c r="Y100" s="19"/>
      <c r="Z100" s="19"/>
      <c r="AA100" s="19"/>
      <c r="AB100" s="19">
        <v>0</v>
      </c>
      <c r="AC100" s="19"/>
      <c r="AD100" s="19"/>
      <c r="AE100" s="19"/>
      <c r="AF100" s="19"/>
      <c r="AG100" s="19"/>
      <c r="AH100" s="19">
        <v>0</v>
      </c>
      <c r="AI100" s="19"/>
      <c r="AJ100" s="19"/>
      <c r="AK100" s="19"/>
      <c r="AL100" s="19"/>
      <c r="AM100" s="19"/>
    </row>
    <row r="101" spans="1:40" s="13" customFormat="1" ht="0.95" customHeight="1" x14ac:dyDescent="0.15">
      <c r="K101" s="40"/>
      <c r="L101" s="40"/>
      <c r="M101" s="40"/>
    </row>
    <row r="102" spans="1:40" s="13" customFormat="1" ht="8.25" customHeight="1" x14ac:dyDescent="0.15">
      <c r="B102" s="40" t="s">
        <v>47</v>
      </c>
      <c r="C102" s="40"/>
      <c r="D102" s="40"/>
      <c r="F102" s="40" t="s">
        <v>96</v>
      </c>
      <c r="G102" s="40"/>
      <c r="H102" s="40"/>
      <c r="I102" s="40"/>
      <c r="K102" s="40" t="s">
        <v>97</v>
      </c>
      <c r="L102" s="40"/>
      <c r="M102" s="40"/>
      <c r="N102" s="19">
        <v>0</v>
      </c>
      <c r="O102" s="19"/>
      <c r="P102" s="19"/>
      <c r="Q102" s="19">
        <v>2517.4899999999998</v>
      </c>
      <c r="R102" s="19"/>
      <c r="S102" s="19"/>
      <c r="T102" s="19">
        <v>4887.93</v>
      </c>
      <c r="U102" s="19"/>
      <c r="V102" s="19"/>
      <c r="W102" s="19"/>
      <c r="X102" s="19">
        <v>2370.44</v>
      </c>
      <c r="Y102" s="19"/>
      <c r="Z102" s="19"/>
      <c r="AA102" s="19"/>
      <c r="AB102" s="19">
        <v>0</v>
      </c>
      <c r="AC102" s="19"/>
      <c r="AD102" s="19"/>
      <c r="AE102" s="19"/>
      <c r="AF102" s="19"/>
      <c r="AG102" s="19"/>
      <c r="AH102" s="19">
        <v>0</v>
      </c>
      <c r="AI102" s="19"/>
      <c r="AJ102" s="19"/>
      <c r="AK102" s="19"/>
      <c r="AL102" s="19"/>
      <c r="AM102" s="19"/>
    </row>
    <row r="103" spans="1:40" s="13" customFormat="1" ht="8.85" customHeight="1" x14ac:dyDescent="0.15">
      <c r="K103" s="40"/>
      <c r="L103" s="40"/>
      <c r="M103" s="40"/>
    </row>
    <row r="104" spans="1:40" s="13" customFormat="1" ht="8.25" customHeight="1" x14ac:dyDescent="0.15">
      <c r="B104" s="40" t="s">
        <v>47</v>
      </c>
      <c r="C104" s="40"/>
      <c r="D104" s="40"/>
      <c r="F104" s="40" t="s">
        <v>98</v>
      </c>
      <c r="G104" s="40"/>
      <c r="H104" s="40"/>
      <c r="I104" s="40"/>
      <c r="K104" s="40" t="s">
        <v>99</v>
      </c>
      <c r="L104" s="40"/>
      <c r="M104" s="40"/>
      <c r="N104" s="19">
        <v>0</v>
      </c>
      <c r="O104" s="19"/>
      <c r="P104" s="19"/>
      <c r="Q104" s="19">
        <v>2517.4899999999998</v>
      </c>
      <c r="R104" s="19"/>
      <c r="S104" s="19"/>
      <c r="T104" s="19">
        <v>3076.93</v>
      </c>
      <c r="U104" s="19"/>
      <c r="V104" s="19"/>
      <c r="W104" s="19"/>
      <c r="X104" s="19">
        <v>559.44000000000005</v>
      </c>
      <c r="Y104" s="19"/>
      <c r="Z104" s="19"/>
      <c r="AA104" s="19"/>
      <c r="AB104" s="19">
        <v>0</v>
      </c>
      <c r="AC104" s="19"/>
      <c r="AD104" s="19"/>
      <c r="AE104" s="19"/>
      <c r="AF104" s="19"/>
      <c r="AG104" s="19"/>
      <c r="AH104" s="19">
        <v>0</v>
      </c>
      <c r="AI104" s="19"/>
      <c r="AJ104" s="19"/>
      <c r="AK104" s="19"/>
      <c r="AL104" s="19"/>
      <c r="AM104" s="19"/>
    </row>
    <row r="105" spans="1:40" s="13" customFormat="1" ht="0.95" customHeight="1" x14ac:dyDescent="0.15">
      <c r="K105" s="40"/>
      <c r="L105" s="40"/>
      <c r="M105" s="40"/>
    </row>
    <row r="106" spans="1:40" s="13" customFormat="1" ht="8.25" customHeight="1" x14ac:dyDescent="0.15">
      <c r="B106" s="40" t="s">
        <v>47</v>
      </c>
      <c r="C106" s="40"/>
      <c r="D106" s="40"/>
      <c r="F106" s="40" t="s">
        <v>100</v>
      </c>
      <c r="G106" s="40"/>
      <c r="H106" s="40"/>
      <c r="I106" s="40"/>
      <c r="K106" s="17" t="s">
        <v>101</v>
      </c>
      <c r="L106" s="17"/>
      <c r="M106" s="17"/>
      <c r="N106" s="19">
        <v>0</v>
      </c>
      <c r="O106" s="19"/>
      <c r="P106" s="19"/>
      <c r="Q106" s="19">
        <v>0</v>
      </c>
      <c r="R106" s="19"/>
      <c r="S106" s="19"/>
      <c r="T106" s="19">
        <v>1811</v>
      </c>
      <c r="U106" s="19"/>
      <c r="V106" s="19"/>
      <c r="W106" s="19"/>
      <c r="X106" s="19">
        <v>1811</v>
      </c>
      <c r="Y106" s="19"/>
      <c r="Z106" s="19"/>
      <c r="AA106" s="19"/>
      <c r="AB106" s="19">
        <v>0</v>
      </c>
      <c r="AC106" s="19"/>
      <c r="AD106" s="19"/>
      <c r="AE106" s="19"/>
      <c r="AF106" s="19"/>
      <c r="AG106" s="19"/>
      <c r="AH106" s="19">
        <v>0</v>
      </c>
      <c r="AI106" s="19"/>
      <c r="AJ106" s="19"/>
      <c r="AK106" s="19"/>
      <c r="AL106" s="19"/>
      <c r="AM106" s="19"/>
    </row>
    <row r="107" spans="1:40" ht="8.85" customHeight="1" x14ac:dyDescent="0.15">
      <c r="K107" s="17"/>
      <c r="L107" s="17"/>
      <c r="M107" s="17"/>
    </row>
    <row r="108" spans="1:40" ht="8.25" customHeight="1" x14ac:dyDescent="0.15">
      <c r="B108" s="17" t="s">
        <v>47</v>
      </c>
      <c r="C108" s="17"/>
      <c r="D108" s="17"/>
      <c r="F108" s="17" t="s">
        <v>102</v>
      </c>
      <c r="G108" s="17"/>
      <c r="H108" s="17"/>
      <c r="I108" s="17"/>
      <c r="K108" s="17" t="s">
        <v>103</v>
      </c>
      <c r="L108" s="17"/>
      <c r="M108" s="17"/>
      <c r="N108" s="18">
        <v>0</v>
      </c>
      <c r="O108" s="18"/>
      <c r="P108" s="18"/>
      <c r="Q108" s="19">
        <v>-399682.77</v>
      </c>
      <c r="R108" s="19"/>
      <c r="S108" s="19"/>
      <c r="T108" s="18">
        <v>-359195.14</v>
      </c>
      <c r="U108" s="18"/>
      <c r="V108" s="18"/>
      <c r="W108" s="18"/>
      <c r="X108" s="18">
        <v>0</v>
      </c>
      <c r="Y108" s="18"/>
      <c r="Z108" s="18"/>
      <c r="AA108" s="18"/>
      <c r="AB108" s="18">
        <v>0</v>
      </c>
      <c r="AC108" s="18"/>
      <c r="AD108" s="18"/>
      <c r="AE108" s="18"/>
      <c r="AF108" s="18"/>
      <c r="AG108" s="18"/>
      <c r="AH108" s="18">
        <v>0</v>
      </c>
      <c r="AI108" s="18"/>
      <c r="AJ108" s="18"/>
      <c r="AK108" s="18"/>
      <c r="AL108" s="18"/>
      <c r="AM108" s="18"/>
    </row>
    <row r="109" spans="1:40" ht="0.95" customHeight="1" x14ac:dyDescent="0.15">
      <c r="K109" s="17"/>
      <c r="L109" s="17"/>
      <c r="M109" s="17"/>
    </row>
    <row r="110" spans="1:40" ht="1.5" customHeight="1" x14ac:dyDescent="0.15"/>
    <row r="111" spans="1:40" ht="13.7" customHeight="1" x14ac:dyDescent="0.15">
      <c r="AH111" s="22" t="s">
        <v>104</v>
      </c>
      <c r="AI111" s="22"/>
      <c r="AJ111" s="22"/>
      <c r="AK111" s="22"/>
      <c r="AL111" s="22"/>
      <c r="AM111" s="22"/>
      <c r="AN111" s="22"/>
    </row>
    <row r="112" spans="1:40" s="10" customFormat="1" ht="15.75" customHeight="1" x14ac:dyDescent="0.15">
      <c r="A112" s="33" t="s">
        <v>503</v>
      </c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</row>
    <row r="113" spans="1:40" s="10" customFormat="1" ht="8.65" hidden="1" customHeight="1" x14ac:dyDescent="0.1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5" t="s">
        <v>0</v>
      </c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</row>
    <row r="114" spans="1:40" s="10" customFormat="1" ht="0.75" customHeight="1" x14ac:dyDescent="0.1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6" t="s">
        <v>1</v>
      </c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5" t="s">
        <v>0</v>
      </c>
      <c r="AJ114" s="35"/>
      <c r="AK114" s="35"/>
    </row>
    <row r="115" spans="1:40" s="10" customFormat="1" ht="12.2" customHeight="1" x14ac:dyDescent="0.1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</row>
    <row r="116" spans="1:40" s="4" customFormat="1" ht="0.75" customHeight="1" x14ac:dyDescent="0.1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7" t="s">
        <v>2</v>
      </c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5" t="s">
        <v>0</v>
      </c>
    </row>
    <row r="117" spans="1:40" s="4" customFormat="1" x14ac:dyDescent="0.1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</row>
    <row r="118" spans="1:40" s="4" customFormat="1" ht="2.1" customHeight="1" x14ac:dyDescent="0.15">
      <c r="H118" s="37" t="s">
        <v>0</v>
      </c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1" t="s">
        <v>3</v>
      </c>
      <c r="AA118" s="31"/>
      <c r="AB118" s="31"/>
      <c r="AC118" s="31"/>
      <c r="AD118" s="31"/>
      <c r="AE118" s="31"/>
      <c r="AF118" s="31"/>
      <c r="AG118" s="31"/>
      <c r="AH118" s="31"/>
      <c r="AJ118" s="38" t="s">
        <v>4</v>
      </c>
      <c r="AK118" s="38"/>
      <c r="AL118" s="38"/>
      <c r="AM118" s="38"/>
      <c r="AN118" s="38"/>
    </row>
    <row r="119" spans="1:40" s="4" customFormat="1" ht="5.0999999999999996" hidden="1" customHeight="1" x14ac:dyDescent="0.15">
      <c r="C119" s="29" t="s">
        <v>5</v>
      </c>
      <c r="D119" s="29"/>
      <c r="E119" s="29"/>
      <c r="F119" s="29"/>
      <c r="G119" s="29"/>
      <c r="H119" s="29"/>
      <c r="I119" s="29"/>
      <c r="J119" s="29"/>
      <c r="K119" s="29"/>
      <c r="L119" s="37" t="s">
        <v>0</v>
      </c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1"/>
      <c r="AA119" s="31"/>
      <c r="AB119" s="31"/>
      <c r="AC119" s="31"/>
      <c r="AD119" s="31"/>
      <c r="AE119" s="31"/>
      <c r="AF119" s="31"/>
      <c r="AG119" s="31"/>
      <c r="AH119" s="31"/>
      <c r="AI119" s="28" t="s">
        <v>0</v>
      </c>
      <c r="AJ119" s="38"/>
      <c r="AK119" s="38"/>
      <c r="AL119" s="38"/>
      <c r="AM119" s="38"/>
      <c r="AN119" s="38"/>
    </row>
    <row r="120" spans="1:40" s="4" customFormat="1" ht="0.75" customHeight="1" x14ac:dyDescent="0.15"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1"/>
      <c r="AA120" s="31"/>
      <c r="AB120" s="31"/>
      <c r="AC120" s="31"/>
      <c r="AD120" s="31"/>
      <c r="AE120" s="31"/>
      <c r="AF120" s="31"/>
      <c r="AG120" s="31"/>
      <c r="AH120" s="31"/>
      <c r="AI120" s="28"/>
      <c r="AJ120" s="38"/>
      <c r="AK120" s="38"/>
      <c r="AL120" s="38"/>
      <c r="AM120" s="38"/>
      <c r="AN120" s="38"/>
    </row>
    <row r="121" spans="1:40" s="4" customFormat="1" ht="3.6" customHeight="1" x14ac:dyDescent="0.15"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1"/>
      <c r="AA121" s="31"/>
      <c r="AB121" s="31"/>
      <c r="AC121" s="31"/>
      <c r="AD121" s="31"/>
      <c r="AE121" s="31"/>
      <c r="AF121" s="31"/>
      <c r="AG121" s="31"/>
      <c r="AH121" s="31"/>
      <c r="AI121" s="28"/>
      <c r="AJ121" s="38"/>
      <c r="AK121" s="38"/>
      <c r="AL121" s="38"/>
      <c r="AM121" s="38"/>
      <c r="AN121" s="38"/>
    </row>
    <row r="122" spans="1:40" s="4" customFormat="1" ht="2.1" customHeight="1" x14ac:dyDescent="0.15">
      <c r="C122" s="29"/>
      <c r="D122" s="29"/>
      <c r="E122" s="29"/>
      <c r="F122" s="29"/>
      <c r="G122" s="29"/>
      <c r="H122" s="29"/>
      <c r="I122" s="29"/>
      <c r="J122" s="29"/>
      <c r="K122" s="2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1"/>
      <c r="AA122" s="31"/>
      <c r="AB122" s="31"/>
      <c r="AC122" s="31"/>
      <c r="AD122" s="31"/>
      <c r="AE122" s="31"/>
      <c r="AF122" s="31"/>
      <c r="AG122" s="31"/>
      <c r="AH122" s="31"/>
      <c r="AI122" s="28"/>
      <c r="AJ122" s="38"/>
      <c r="AK122" s="38"/>
      <c r="AL122" s="38"/>
      <c r="AM122" s="38"/>
      <c r="AN122" s="38"/>
    </row>
    <row r="123" spans="1:40" s="4" customFormat="1" ht="2.1" customHeight="1" x14ac:dyDescent="0.15">
      <c r="C123" s="29" t="s">
        <v>0</v>
      </c>
      <c r="D123" s="29"/>
      <c r="E123" s="29"/>
      <c r="F123" s="29"/>
      <c r="G123" s="29"/>
      <c r="H123" s="6"/>
      <c r="I123" s="6"/>
      <c r="J123" s="6"/>
      <c r="K123" s="6"/>
      <c r="L123" s="7"/>
      <c r="M123" s="7"/>
      <c r="N123" s="7"/>
      <c r="O123" s="7"/>
      <c r="P123" s="7"/>
      <c r="Q123" s="15"/>
      <c r="R123" s="15"/>
      <c r="S123" s="15"/>
      <c r="T123" s="15"/>
      <c r="U123" s="7"/>
      <c r="V123" s="7"/>
      <c r="W123" s="7"/>
      <c r="X123" s="7"/>
      <c r="Y123" s="7"/>
      <c r="Z123" s="8"/>
      <c r="AA123" s="8"/>
      <c r="AB123" s="8"/>
      <c r="AC123" s="8"/>
      <c r="AD123" s="8"/>
      <c r="AE123" s="8"/>
      <c r="AF123" s="8"/>
      <c r="AG123" s="8"/>
      <c r="AH123" s="8"/>
      <c r="AI123" s="28"/>
      <c r="AJ123" s="9"/>
      <c r="AK123" s="9"/>
    </row>
    <row r="124" spans="1:40" s="4" customFormat="1" ht="5.0999999999999996" customHeight="1" x14ac:dyDescent="0.15">
      <c r="C124" s="6" t="s">
        <v>0</v>
      </c>
      <c r="D124" s="6"/>
      <c r="E124" s="6"/>
      <c r="F124" s="6"/>
      <c r="G124" s="6"/>
      <c r="H124" s="30" t="s">
        <v>0</v>
      </c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1" t="s">
        <v>0</v>
      </c>
      <c r="AH124" s="31"/>
      <c r="AI124" s="28"/>
      <c r="AJ124" s="32" t="s">
        <v>6</v>
      </c>
      <c r="AK124" s="32"/>
    </row>
    <row r="125" spans="1:40" s="4" customFormat="1" ht="2.4500000000000002" customHeight="1" x14ac:dyDescent="0.15">
      <c r="C125" s="29" t="s">
        <v>7</v>
      </c>
      <c r="D125" s="29"/>
      <c r="E125" s="29"/>
      <c r="F125" s="29"/>
      <c r="G125" s="29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1"/>
      <c r="AH125" s="31"/>
      <c r="AI125" s="28"/>
      <c r="AJ125" s="32"/>
      <c r="AK125" s="32"/>
    </row>
    <row r="126" spans="1:40" ht="2.4500000000000002" customHeight="1" x14ac:dyDescent="0.15">
      <c r="C126" s="29"/>
      <c r="D126" s="29"/>
      <c r="E126" s="29"/>
      <c r="F126" s="29"/>
      <c r="G126" s="29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1"/>
      <c r="AH126" s="31"/>
      <c r="AI126" s="28"/>
      <c r="AJ126" s="32"/>
      <c r="AK126" s="32"/>
    </row>
    <row r="127" spans="1:40" ht="1.9" customHeight="1" x14ac:dyDescent="0.15">
      <c r="C127" s="29"/>
      <c r="D127" s="29"/>
      <c r="E127" s="29"/>
      <c r="F127" s="29"/>
      <c r="G127" s="29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1"/>
      <c r="AH127" s="31"/>
      <c r="AI127" s="32" t="s">
        <v>0</v>
      </c>
      <c r="AJ127" s="32"/>
      <c r="AK127" s="32"/>
    </row>
    <row r="128" spans="1:40" ht="2.1" customHeight="1" x14ac:dyDescent="0.15"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1"/>
      <c r="AH128" s="31"/>
      <c r="AI128" s="32"/>
      <c r="AJ128" s="32"/>
      <c r="AK128" s="32"/>
    </row>
    <row r="129" spans="2:41" ht="0.75" customHeight="1" x14ac:dyDescent="0.15">
      <c r="B129" s="23" t="s">
        <v>0</v>
      </c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4" t="s">
        <v>8</v>
      </c>
      <c r="Q129" s="24"/>
      <c r="R129" s="24"/>
      <c r="S129" s="23" t="s">
        <v>0</v>
      </c>
      <c r="T129" s="23"/>
      <c r="U129" s="23"/>
      <c r="V129" s="23"/>
      <c r="W129" s="24" t="s">
        <v>9</v>
      </c>
      <c r="X129" s="24"/>
      <c r="Y129" s="24"/>
      <c r="Z129" s="24"/>
      <c r="AA129" s="23" t="s">
        <v>0</v>
      </c>
      <c r="AB129" s="23"/>
      <c r="AC129" s="23"/>
      <c r="AD129" s="23"/>
      <c r="AE129" s="24" t="s">
        <v>10</v>
      </c>
      <c r="AF129" s="24"/>
      <c r="AG129" s="24"/>
      <c r="AH129" s="24"/>
      <c r="AI129" s="24"/>
      <c r="AJ129" s="24"/>
      <c r="AK129" s="24"/>
      <c r="AL129" s="24"/>
      <c r="AM129" s="23" t="s">
        <v>0</v>
      </c>
      <c r="AN129" s="23"/>
    </row>
    <row r="130" spans="2:41" ht="7.5" customHeight="1" x14ac:dyDescent="0.15">
      <c r="P130" s="24"/>
      <c r="Q130" s="24"/>
      <c r="R130" s="24"/>
      <c r="W130" s="24"/>
      <c r="X130" s="24"/>
      <c r="Y130" s="24"/>
      <c r="Z130" s="24"/>
      <c r="AE130" s="24"/>
      <c r="AF130" s="24"/>
      <c r="AG130" s="24"/>
      <c r="AH130" s="24"/>
      <c r="AI130" s="24"/>
      <c r="AJ130" s="24"/>
      <c r="AK130" s="24"/>
      <c r="AL130" s="24"/>
    </row>
    <row r="131" spans="2:41" ht="0.75" customHeight="1" x14ac:dyDescent="0.15">
      <c r="O131" s="23" t="s">
        <v>0</v>
      </c>
      <c r="P131" s="23"/>
      <c r="Q131" s="23"/>
      <c r="R131" s="23"/>
      <c r="S131" s="23"/>
      <c r="U131" s="23" t="s">
        <v>0</v>
      </c>
      <c r="V131" s="23"/>
      <c r="W131" s="23"/>
      <c r="X131" s="23"/>
      <c r="Y131" s="23"/>
      <c r="Z131" s="23"/>
      <c r="AA131" s="23"/>
      <c r="AC131" s="23" t="s">
        <v>0</v>
      </c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2:41" ht="2.1" customHeight="1" x14ac:dyDescent="0.15"/>
    <row r="133" spans="2:41" ht="8.25" customHeight="1" x14ac:dyDescent="0.15">
      <c r="B133" s="25" t="s">
        <v>11</v>
      </c>
      <c r="C133" s="25"/>
      <c r="D133" s="25"/>
      <c r="F133" s="25" t="s">
        <v>12</v>
      </c>
      <c r="G133" s="25"/>
      <c r="H133" s="25"/>
      <c r="K133" s="25" t="s">
        <v>13</v>
      </c>
      <c r="L133" s="25"/>
      <c r="M133" s="25"/>
      <c r="N133" s="25"/>
      <c r="O133" s="25"/>
      <c r="P133" s="3" t="s">
        <v>14</v>
      </c>
      <c r="R133" s="26" t="s">
        <v>15</v>
      </c>
      <c r="S133" s="26"/>
      <c r="V133" s="27" t="s">
        <v>14</v>
      </c>
      <c r="W133" s="27"/>
      <c r="Y133" s="27" t="s">
        <v>15</v>
      </c>
      <c r="Z133" s="27"/>
      <c r="AA133" s="27"/>
      <c r="AD133" s="27" t="s">
        <v>14</v>
      </c>
      <c r="AE133" s="27"/>
      <c r="AF133" s="27"/>
      <c r="AG133" s="27"/>
      <c r="AI133" s="27" t="s">
        <v>15</v>
      </c>
      <c r="AJ133" s="27"/>
      <c r="AK133" s="27"/>
      <c r="AL133" s="27"/>
      <c r="AM133" s="27"/>
    </row>
    <row r="134" spans="2:41" ht="0.75" customHeight="1" x14ac:dyDescent="0.15">
      <c r="B134" s="23" t="s">
        <v>0</v>
      </c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</row>
    <row r="135" spans="2:41" ht="0.6" customHeight="1" x14ac:dyDescent="0.15"/>
    <row r="136" spans="2:41" ht="8.25" customHeight="1" x14ac:dyDescent="0.15">
      <c r="B136" s="17" t="s">
        <v>47</v>
      </c>
      <c r="C136" s="17"/>
      <c r="D136" s="17"/>
      <c r="F136" s="17" t="s">
        <v>105</v>
      </c>
      <c r="G136" s="17"/>
      <c r="H136" s="17"/>
      <c r="I136" s="17"/>
      <c r="K136" s="17" t="s">
        <v>106</v>
      </c>
      <c r="L136" s="17"/>
      <c r="M136" s="17"/>
      <c r="N136" s="18">
        <v>0</v>
      </c>
      <c r="O136" s="18"/>
      <c r="P136" s="18"/>
      <c r="Q136" s="19">
        <v>-129809.37</v>
      </c>
      <c r="R136" s="19"/>
      <c r="S136" s="19"/>
      <c r="T136" s="18">
        <v>-129809.37</v>
      </c>
      <c r="U136" s="18"/>
      <c r="V136" s="18"/>
      <c r="W136" s="18"/>
      <c r="X136" s="18">
        <v>0</v>
      </c>
      <c r="Y136" s="18"/>
      <c r="Z136" s="18"/>
      <c r="AA136" s="18"/>
      <c r="AB136" s="18">
        <v>0</v>
      </c>
      <c r="AC136" s="18"/>
      <c r="AD136" s="18"/>
      <c r="AE136" s="18"/>
      <c r="AF136" s="18"/>
      <c r="AG136" s="18"/>
      <c r="AH136" s="18">
        <v>0</v>
      </c>
      <c r="AI136" s="18"/>
      <c r="AJ136" s="18"/>
      <c r="AK136" s="18"/>
      <c r="AL136" s="18"/>
      <c r="AM136" s="18"/>
    </row>
    <row r="137" spans="2:41" ht="0.95" customHeight="1" x14ac:dyDescent="0.15">
      <c r="K137" s="17"/>
      <c r="L137" s="17"/>
      <c r="M137" s="17"/>
    </row>
    <row r="138" spans="2:41" ht="8.25" customHeight="1" x14ac:dyDescent="0.15">
      <c r="B138" s="17" t="s">
        <v>47</v>
      </c>
      <c r="C138" s="17"/>
      <c r="D138" s="17"/>
      <c r="F138" s="17" t="s">
        <v>107</v>
      </c>
      <c r="G138" s="17"/>
      <c r="H138" s="17"/>
      <c r="I138" s="17"/>
      <c r="K138" s="17" t="s">
        <v>108</v>
      </c>
      <c r="L138" s="17"/>
      <c r="M138" s="17"/>
      <c r="N138" s="18">
        <v>0</v>
      </c>
      <c r="O138" s="18"/>
      <c r="P138" s="18"/>
      <c r="Q138" s="19">
        <v>-129809.37</v>
      </c>
      <c r="R138" s="19"/>
      <c r="S138" s="19"/>
      <c r="T138" s="18">
        <v>-129809.37</v>
      </c>
      <c r="U138" s="18"/>
      <c r="V138" s="18"/>
      <c r="W138" s="18"/>
      <c r="X138" s="18">
        <v>0</v>
      </c>
      <c r="Y138" s="18"/>
      <c r="Z138" s="18"/>
      <c r="AA138" s="18"/>
      <c r="AB138" s="18">
        <v>0</v>
      </c>
      <c r="AC138" s="18"/>
      <c r="AD138" s="18"/>
      <c r="AE138" s="18"/>
      <c r="AF138" s="18"/>
      <c r="AG138" s="18"/>
      <c r="AH138" s="18">
        <v>0</v>
      </c>
      <c r="AI138" s="18"/>
      <c r="AJ138" s="18"/>
      <c r="AK138" s="18"/>
      <c r="AL138" s="18"/>
      <c r="AM138" s="18"/>
    </row>
    <row r="139" spans="2:41" ht="0.95" customHeight="1" x14ac:dyDescent="0.15">
      <c r="K139" s="17"/>
      <c r="L139" s="17"/>
      <c r="M139" s="17"/>
    </row>
    <row r="140" spans="2:41" ht="8.25" customHeight="1" x14ac:dyDescent="0.15">
      <c r="B140" s="17" t="s">
        <v>47</v>
      </c>
      <c r="C140" s="17"/>
      <c r="D140" s="17"/>
      <c r="F140" s="17" t="s">
        <v>109</v>
      </c>
      <c r="G140" s="17"/>
      <c r="H140" s="17"/>
      <c r="I140" s="17"/>
      <c r="K140" s="17" t="s">
        <v>110</v>
      </c>
      <c r="L140" s="17"/>
      <c r="M140" s="17"/>
      <c r="N140" s="18">
        <v>0</v>
      </c>
      <c r="O140" s="18"/>
      <c r="P140" s="18"/>
      <c r="Q140" s="19">
        <v>-269873.40000000002</v>
      </c>
      <c r="R140" s="19"/>
      <c r="S140" s="19"/>
      <c r="T140" s="18">
        <f>+-269873.4+40487.63</f>
        <v>-229385.77000000002</v>
      </c>
      <c r="U140" s="18"/>
      <c r="V140" s="18"/>
      <c r="W140" s="18"/>
      <c r="X140" s="18">
        <v>0</v>
      </c>
      <c r="Y140" s="18"/>
      <c r="Z140" s="18"/>
      <c r="AA140" s="18"/>
      <c r="AB140" s="18">
        <v>0</v>
      </c>
      <c r="AC140" s="18"/>
      <c r="AD140" s="18"/>
      <c r="AE140" s="18"/>
      <c r="AF140" s="18"/>
      <c r="AG140" s="18"/>
      <c r="AH140" s="18">
        <v>0</v>
      </c>
      <c r="AI140" s="18"/>
      <c r="AJ140" s="18"/>
      <c r="AK140" s="18"/>
      <c r="AL140" s="18"/>
      <c r="AM140" s="18"/>
    </row>
    <row r="141" spans="2:41" ht="0.95" customHeight="1" x14ac:dyDescent="0.15">
      <c r="K141" s="17"/>
      <c r="L141" s="17"/>
      <c r="M141" s="17"/>
    </row>
    <row r="142" spans="2:41" ht="8.25" customHeight="1" x14ac:dyDescent="0.15">
      <c r="B142" s="17" t="s">
        <v>47</v>
      </c>
      <c r="C142" s="17"/>
      <c r="D142" s="17"/>
      <c r="F142" s="17" t="s">
        <v>111</v>
      </c>
      <c r="G142" s="17"/>
      <c r="H142" s="17"/>
      <c r="I142" s="17"/>
      <c r="K142" s="17" t="s">
        <v>112</v>
      </c>
      <c r="L142" s="17"/>
      <c r="M142" s="17"/>
      <c r="N142" s="18">
        <v>0</v>
      </c>
      <c r="O142" s="18"/>
      <c r="P142" s="18"/>
      <c r="Q142" s="19">
        <v>-269873.40000000002</v>
      </c>
      <c r="R142" s="19"/>
      <c r="S142" s="19"/>
      <c r="T142" s="18">
        <v>-269873.40000000002</v>
      </c>
      <c r="U142" s="18"/>
      <c r="V142" s="18"/>
      <c r="W142" s="18"/>
      <c r="X142" s="18">
        <v>0</v>
      </c>
      <c r="Y142" s="18"/>
      <c r="Z142" s="18"/>
      <c r="AA142" s="18"/>
      <c r="AB142" s="18">
        <v>0</v>
      </c>
      <c r="AC142" s="18"/>
      <c r="AD142" s="18"/>
      <c r="AE142" s="18"/>
      <c r="AF142" s="18"/>
      <c r="AG142" s="18"/>
      <c r="AH142" s="18">
        <v>0</v>
      </c>
      <c r="AI142" s="18"/>
      <c r="AJ142" s="18"/>
      <c r="AK142" s="18"/>
      <c r="AL142" s="18"/>
      <c r="AM142" s="18"/>
    </row>
    <row r="143" spans="2:41" ht="0.95" customHeight="1" x14ac:dyDescent="0.15">
      <c r="K143" s="17"/>
      <c r="L143" s="17"/>
      <c r="M143" s="17"/>
    </row>
    <row r="144" spans="2:41" ht="8.25" customHeight="1" x14ac:dyDescent="0.15">
      <c r="B144" s="17" t="s">
        <v>47</v>
      </c>
      <c r="C144" s="17"/>
      <c r="D144" s="17"/>
      <c r="F144" s="41" t="s">
        <v>508</v>
      </c>
      <c r="G144" s="17"/>
      <c r="H144" s="17"/>
      <c r="I144" s="17"/>
      <c r="K144" s="41" t="s">
        <v>509</v>
      </c>
      <c r="L144" s="17"/>
      <c r="M144" s="17"/>
      <c r="N144" s="18">
        <v>0</v>
      </c>
      <c r="O144" s="18"/>
      <c r="P144" s="18"/>
      <c r="Q144" s="19">
        <v>-269873.40000000002</v>
      </c>
      <c r="R144" s="19"/>
      <c r="S144" s="19"/>
      <c r="T144" s="18">
        <v>40487.629999999997</v>
      </c>
      <c r="U144" s="18"/>
      <c r="V144" s="18"/>
      <c r="W144" s="18"/>
      <c r="X144" s="18">
        <v>0</v>
      </c>
      <c r="Y144" s="18"/>
      <c r="Z144" s="18"/>
      <c r="AA144" s="18"/>
      <c r="AB144" s="18">
        <v>0</v>
      </c>
      <c r="AC144" s="18"/>
      <c r="AD144" s="18"/>
      <c r="AE144" s="18"/>
      <c r="AF144" s="18"/>
      <c r="AG144" s="18"/>
      <c r="AH144" s="18">
        <v>0</v>
      </c>
      <c r="AI144" s="18"/>
      <c r="AJ144" s="18"/>
      <c r="AK144" s="18"/>
      <c r="AL144" s="18"/>
      <c r="AM144" s="18"/>
      <c r="AO144" s="14"/>
    </row>
    <row r="145" spans="2:39" ht="0.95" customHeight="1" x14ac:dyDescent="0.15">
      <c r="K145" s="17"/>
      <c r="L145" s="17"/>
      <c r="M145" s="17"/>
    </row>
    <row r="146" spans="2:39" ht="8.25" customHeight="1" x14ac:dyDescent="0.15">
      <c r="B146" s="17" t="s">
        <v>47</v>
      </c>
      <c r="C146" s="17"/>
      <c r="D146" s="17"/>
      <c r="F146" s="17" t="s">
        <v>113</v>
      </c>
      <c r="G146" s="17"/>
      <c r="H146" s="17"/>
      <c r="I146" s="17"/>
      <c r="K146" s="17" t="s">
        <v>114</v>
      </c>
      <c r="L146" s="17"/>
      <c r="M146" s="17"/>
      <c r="N146" s="18">
        <v>0</v>
      </c>
      <c r="O146" s="18"/>
      <c r="P146" s="18"/>
      <c r="Q146" s="19">
        <v>680545.97</v>
      </c>
      <c r="R146" s="19"/>
      <c r="S146" s="19"/>
      <c r="T146" s="18">
        <v>941775.86</v>
      </c>
      <c r="U146" s="18"/>
      <c r="V146" s="18"/>
      <c r="W146" s="18"/>
      <c r="X146" s="18">
        <v>261229.89</v>
      </c>
      <c r="Y146" s="18"/>
      <c r="Z146" s="18"/>
      <c r="AA146" s="18"/>
      <c r="AB146" s="18">
        <v>0</v>
      </c>
      <c r="AC146" s="18"/>
      <c r="AD146" s="18"/>
      <c r="AE146" s="18"/>
      <c r="AF146" s="18"/>
      <c r="AG146" s="18"/>
      <c r="AH146" s="18">
        <v>0</v>
      </c>
      <c r="AI146" s="18"/>
      <c r="AJ146" s="18"/>
      <c r="AK146" s="18"/>
      <c r="AL146" s="18"/>
      <c r="AM146" s="18"/>
    </row>
    <row r="147" spans="2:39" ht="0.95" customHeight="1" x14ac:dyDescent="0.15">
      <c r="K147" s="17"/>
      <c r="L147" s="17"/>
      <c r="M147" s="17"/>
    </row>
    <row r="148" spans="2:39" ht="8.25" customHeight="1" x14ac:dyDescent="0.15">
      <c r="B148" s="17" t="s">
        <v>47</v>
      </c>
      <c r="C148" s="17"/>
      <c r="D148" s="17"/>
      <c r="F148" s="17" t="s">
        <v>115</v>
      </c>
      <c r="G148" s="17"/>
      <c r="H148" s="17"/>
      <c r="I148" s="17"/>
      <c r="K148" s="17" t="s">
        <v>116</v>
      </c>
      <c r="L148" s="17"/>
      <c r="M148" s="17"/>
      <c r="N148" s="18">
        <v>0</v>
      </c>
      <c r="O148" s="18"/>
      <c r="P148" s="18"/>
      <c r="Q148" s="19">
        <v>587545.97</v>
      </c>
      <c r="R148" s="19"/>
      <c r="S148" s="19"/>
      <c r="T148" s="18">
        <v>728073.26</v>
      </c>
      <c r="U148" s="18"/>
      <c r="V148" s="18"/>
      <c r="W148" s="18"/>
      <c r="X148" s="18">
        <v>140527.29</v>
      </c>
      <c r="Y148" s="18"/>
      <c r="Z148" s="18"/>
      <c r="AA148" s="18"/>
      <c r="AB148" s="18">
        <v>0</v>
      </c>
      <c r="AC148" s="18"/>
      <c r="AD148" s="18"/>
      <c r="AE148" s="18"/>
      <c r="AF148" s="18"/>
      <c r="AG148" s="18"/>
      <c r="AH148" s="18">
        <v>0</v>
      </c>
      <c r="AI148" s="18"/>
      <c r="AJ148" s="18"/>
      <c r="AK148" s="18"/>
      <c r="AL148" s="18"/>
      <c r="AM148" s="18"/>
    </row>
    <row r="149" spans="2:39" ht="0.95" customHeight="1" x14ac:dyDescent="0.15">
      <c r="K149" s="17"/>
      <c r="L149" s="17"/>
      <c r="M149" s="17"/>
    </row>
    <row r="150" spans="2:39" ht="8.25" customHeight="1" x14ac:dyDescent="0.15">
      <c r="B150" s="17" t="s">
        <v>47</v>
      </c>
      <c r="C150" s="17"/>
      <c r="D150" s="17"/>
      <c r="F150" s="17" t="s">
        <v>117</v>
      </c>
      <c r="G150" s="17"/>
      <c r="H150" s="17"/>
      <c r="I150" s="17"/>
      <c r="K150" s="17" t="s">
        <v>118</v>
      </c>
      <c r="L150" s="17"/>
      <c r="M150" s="17"/>
      <c r="N150" s="18">
        <v>0</v>
      </c>
      <c r="O150" s="18"/>
      <c r="P150" s="18"/>
      <c r="Q150" s="19">
        <v>587545.97</v>
      </c>
      <c r="R150" s="19"/>
      <c r="S150" s="19"/>
      <c r="T150" s="18">
        <v>728073.26</v>
      </c>
      <c r="U150" s="18"/>
      <c r="V150" s="18"/>
      <c r="W150" s="18"/>
      <c r="X150" s="18">
        <v>140527.29</v>
      </c>
      <c r="Y150" s="18"/>
      <c r="Z150" s="18"/>
      <c r="AA150" s="18"/>
      <c r="AB150" s="18">
        <v>0</v>
      </c>
      <c r="AC150" s="18"/>
      <c r="AD150" s="18"/>
      <c r="AE150" s="18"/>
      <c r="AF150" s="18"/>
      <c r="AG150" s="18"/>
      <c r="AH150" s="18">
        <v>0</v>
      </c>
      <c r="AI150" s="18"/>
      <c r="AJ150" s="18"/>
      <c r="AK150" s="18"/>
      <c r="AL150" s="18"/>
      <c r="AM150" s="18"/>
    </row>
    <row r="151" spans="2:39" ht="0.95" customHeight="1" x14ac:dyDescent="0.15">
      <c r="K151" s="17"/>
      <c r="L151" s="17"/>
      <c r="M151" s="17"/>
    </row>
    <row r="152" spans="2:39" ht="8.25" customHeight="1" x14ac:dyDescent="0.15">
      <c r="B152" s="17" t="s">
        <v>47</v>
      </c>
      <c r="C152" s="17"/>
      <c r="D152" s="17"/>
      <c r="F152" s="17" t="s">
        <v>119</v>
      </c>
      <c r="G152" s="17"/>
      <c r="H152" s="17"/>
      <c r="I152" s="17"/>
      <c r="K152" s="17" t="s">
        <v>120</v>
      </c>
      <c r="L152" s="17"/>
      <c r="M152" s="17"/>
      <c r="N152" s="18">
        <v>0</v>
      </c>
      <c r="O152" s="18"/>
      <c r="P152" s="18"/>
      <c r="Q152" s="19">
        <v>587545.97</v>
      </c>
      <c r="R152" s="19"/>
      <c r="S152" s="19"/>
      <c r="T152" s="18">
        <v>728073.26</v>
      </c>
      <c r="U152" s="18"/>
      <c r="V152" s="18"/>
      <c r="W152" s="18"/>
      <c r="X152" s="18">
        <v>140527.29</v>
      </c>
      <c r="Y152" s="18"/>
      <c r="Z152" s="18"/>
      <c r="AA152" s="18"/>
      <c r="AB152" s="18">
        <v>0</v>
      </c>
      <c r="AC152" s="18"/>
      <c r="AD152" s="18"/>
      <c r="AE152" s="18"/>
      <c r="AF152" s="18"/>
      <c r="AG152" s="18"/>
      <c r="AH152" s="18">
        <v>0</v>
      </c>
      <c r="AI152" s="18"/>
      <c r="AJ152" s="18"/>
      <c r="AK152" s="18"/>
      <c r="AL152" s="18"/>
      <c r="AM152" s="18"/>
    </row>
    <row r="153" spans="2:39" s="13" customFormat="1" ht="8.85" customHeight="1" x14ac:dyDescent="0.15">
      <c r="K153" s="17"/>
      <c r="L153" s="17"/>
      <c r="M153" s="17"/>
    </row>
    <row r="154" spans="2:39" s="13" customFormat="1" ht="8.25" customHeight="1" x14ac:dyDescent="0.15">
      <c r="B154" s="40" t="s">
        <v>47</v>
      </c>
      <c r="C154" s="40"/>
      <c r="D154" s="40"/>
      <c r="F154" s="40" t="s">
        <v>121</v>
      </c>
      <c r="G154" s="40"/>
      <c r="H154" s="40"/>
      <c r="I154" s="40"/>
      <c r="K154" s="40" t="s">
        <v>122</v>
      </c>
      <c r="L154" s="40"/>
      <c r="M154" s="40"/>
      <c r="N154" s="19">
        <v>0</v>
      </c>
      <c r="O154" s="19"/>
      <c r="P154" s="19"/>
      <c r="Q154" s="19">
        <v>587545.97</v>
      </c>
      <c r="R154" s="19"/>
      <c r="S154" s="19"/>
      <c r="T154" s="19">
        <v>728073.26</v>
      </c>
      <c r="U154" s="19"/>
      <c r="V154" s="19"/>
      <c r="W154" s="19"/>
      <c r="X154" s="19">
        <v>140527.29</v>
      </c>
      <c r="Y154" s="19"/>
      <c r="Z154" s="19"/>
      <c r="AA154" s="19"/>
      <c r="AB154" s="19">
        <v>0</v>
      </c>
      <c r="AC154" s="19"/>
      <c r="AD154" s="19"/>
      <c r="AE154" s="19"/>
      <c r="AF154" s="19"/>
      <c r="AG154" s="19"/>
      <c r="AH154" s="19">
        <v>0</v>
      </c>
      <c r="AI154" s="19"/>
      <c r="AJ154" s="19"/>
      <c r="AK154" s="19"/>
      <c r="AL154" s="19"/>
      <c r="AM154" s="19"/>
    </row>
    <row r="155" spans="2:39" s="13" customFormat="1" ht="0.95" customHeight="1" x14ac:dyDescent="0.15">
      <c r="K155" s="40"/>
      <c r="L155" s="40"/>
      <c r="M155" s="40"/>
    </row>
    <row r="156" spans="2:39" s="13" customFormat="1" ht="8.25" customHeight="1" x14ac:dyDescent="0.15">
      <c r="B156" s="40" t="s">
        <v>47</v>
      </c>
      <c r="C156" s="40"/>
      <c r="D156" s="40"/>
      <c r="F156" s="40" t="s">
        <v>123</v>
      </c>
      <c r="G156" s="40"/>
      <c r="H156" s="40"/>
      <c r="I156" s="40"/>
      <c r="K156" s="40" t="s">
        <v>124</v>
      </c>
      <c r="L156" s="40"/>
      <c r="M156" s="40"/>
      <c r="N156" s="19">
        <v>0</v>
      </c>
      <c r="O156" s="19"/>
      <c r="P156" s="19"/>
      <c r="Q156" s="19">
        <v>53423.28</v>
      </c>
      <c r="R156" s="19"/>
      <c r="S156" s="19"/>
      <c r="T156" s="19">
        <v>72441.69</v>
      </c>
      <c r="U156" s="19"/>
      <c r="V156" s="19"/>
      <c r="W156" s="19"/>
      <c r="X156" s="19">
        <v>19018.41</v>
      </c>
      <c r="Y156" s="19"/>
      <c r="Z156" s="19"/>
      <c r="AA156" s="19"/>
      <c r="AB156" s="19">
        <v>0</v>
      </c>
      <c r="AC156" s="19"/>
      <c r="AD156" s="19"/>
      <c r="AE156" s="19"/>
      <c r="AF156" s="19"/>
      <c r="AG156" s="19"/>
      <c r="AH156" s="19">
        <v>0</v>
      </c>
      <c r="AI156" s="19"/>
      <c r="AJ156" s="19"/>
      <c r="AK156" s="19"/>
      <c r="AL156" s="19"/>
      <c r="AM156" s="19"/>
    </row>
    <row r="157" spans="2:39" s="13" customFormat="1" ht="0.95" customHeight="1" x14ac:dyDescent="0.15">
      <c r="K157" s="40"/>
      <c r="L157" s="40"/>
      <c r="M157" s="40"/>
    </row>
    <row r="158" spans="2:39" s="13" customFormat="1" ht="8.25" customHeight="1" x14ac:dyDescent="0.15">
      <c r="B158" s="40" t="s">
        <v>47</v>
      </c>
      <c r="C158" s="40"/>
      <c r="D158" s="40"/>
      <c r="F158" s="40" t="s">
        <v>125</v>
      </c>
      <c r="G158" s="40"/>
      <c r="H158" s="40"/>
      <c r="I158" s="40"/>
      <c r="K158" s="40" t="s">
        <v>126</v>
      </c>
      <c r="L158" s="40"/>
      <c r="M158" s="40"/>
      <c r="N158" s="19">
        <v>0</v>
      </c>
      <c r="O158" s="19"/>
      <c r="P158" s="19"/>
      <c r="Q158" s="19">
        <v>2861.55</v>
      </c>
      <c r="R158" s="19"/>
      <c r="S158" s="19"/>
      <c r="T158" s="19">
        <v>2861.55</v>
      </c>
      <c r="U158" s="19"/>
      <c r="V158" s="19"/>
      <c r="W158" s="19"/>
      <c r="X158" s="19">
        <v>0</v>
      </c>
      <c r="Y158" s="19"/>
      <c r="Z158" s="19"/>
      <c r="AA158" s="19"/>
      <c r="AB158" s="19">
        <v>0</v>
      </c>
      <c r="AC158" s="19"/>
      <c r="AD158" s="19"/>
      <c r="AE158" s="19"/>
      <c r="AF158" s="19"/>
      <c r="AG158" s="19"/>
      <c r="AH158" s="19">
        <v>0</v>
      </c>
      <c r="AI158" s="19"/>
      <c r="AJ158" s="19"/>
      <c r="AK158" s="19"/>
      <c r="AL158" s="19"/>
      <c r="AM158" s="19"/>
    </row>
    <row r="159" spans="2:39" s="13" customFormat="1" ht="0.95" customHeight="1" x14ac:dyDescent="0.15">
      <c r="K159" s="40"/>
      <c r="L159" s="40"/>
      <c r="M159" s="40"/>
    </row>
    <row r="160" spans="2:39" s="13" customFormat="1" ht="8.25" customHeight="1" x14ac:dyDescent="0.15">
      <c r="B160" s="40" t="s">
        <v>47</v>
      </c>
      <c r="C160" s="40"/>
      <c r="D160" s="40"/>
      <c r="F160" s="40" t="s">
        <v>127</v>
      </c>
      <c r="G160" s="40"/>
      <c r="H160" s="40"/>
      <c r="I160" s="40"/>
      <c r="K160" s="40" t="s">
        <v>128</v>
      </c>
      <c r="L160" s="40"/>
      <c r="M160" s="40"/>
      <c r="N160" s="19">
        <v>0</v>
      </c>
      <c r="O160" s="19"/>
      <c r="P160" s="19"/>
      <c r="Q160" s="19">
        <v>297769.96000000002</v>
      </c>
      <c r="R160" s="19"/>
      <c r="S160" s="19"/>
      <c r="T160" s="19">
        <v>359834.86</v>
      </c>
      <c r="U160" s="19"/>
      <c r="V160" s="19"/>
      <c r="W160" s="19"/>
      <c r="X160" s="19">
        <v>62064.9</v>
      </c>
      <c r="Y160" s="19"/>
      <c r="Z160" s="19"/>
      <c r="AA160" s="19"/>
      <c r="AB160" s="19">
        <v>0</v>
      </c>
      <c r="AC160" s="19"/>
      <c r="AD160" s="19"/>
      <c r="AE160" s="19"/>
      <c r="AF160" s="19"/>
      <c r="AG160" s="19"/>
      <c r="AH160" s="19">
        <v>0</v>
      </c>
      <c r="AI160" s="19"/>
      <c r="AJ160" s="19"/>
      <c r="AK160" s="19"/>
      <c r="AL160" s="19"/>
      <c r="AM160" s="19"/>
    </row>
    <row r="161" spans="2:39" s="13" customFormat="1" ht="0.95" customHeight="1" x14ac:dyDescent="0.15">
      <c r="K161" s="40"/>
      <c r="L161" s="40"/>
      <c r="M161" s="40"/>
    </row>
    <row r="162" spans="2:39" s="13" customFormat="1" ht="8.25" customHeight="1" x14ac:dyDescent="0.15">
      <c r="B162" s="40" t="s">
        <v>47</v>
      </c>
      <c r="C162" s="40"/>
      <c r="D162" s="40"/>
      <c r="F162" s="40" t="s">
        <v>129</v>
      </c>
      <c r="G162" s="40"/>
      <c r="H162" s="40"/>
      <c r="I162" s="40"/>
      <c r="K162" s="40" t="s">
        <v>130</v>
      </c>
      <c r="L162" s="40"/>
      <c r="M162" s="40"/>
      <c r="N162" s="19">
        <v>0</v>
      </c>
      <c r="O162" s="19"/>
      <c r="P162" s="19"/>
      <c r="Q162" s="19">
        <v>6754.49</v>
      </c>
      <c r="R162" s="19"/>
      <c r="S162" s="19"/>
      <c r="T162" s="19">
        <v>8873.36</v>
      </c>
      <c r="U162" s="19"/>
      <c r="V162" s="19"/>
      <c r="W162" s="19"/>
      <c r="X162" s="19">
        <v>2118.87</v>
      </c>
      <c r="Y162" s="19"/>
      <c r="Z162" s="19"/>
      <c r="AA162" s="19"/>
      <c r="AB162" s="19">
        <v>0</v>
      </c>
      <c r="AC162" s="19"/>
      <c r="AD162" s="19"/>
      <c r="AE162" s="19"/>
      <c r="AF162" s="19"/>
      <c r="AG162" s="19"/>
      <c r="AH162" s="19">
        <v>0</v>
      </c>
      <c r="AI162" s="19"/>
      <c r="AJ162" s="19"/>
      <c r="AK162" s="19"/>
      <c r="AL162" s="19"/>
      <c r="AM162" s="19"/>
    </row>
    <row r="163" spans="2:39" s="13" customFormat="1" ht="0.95" customHeight="1" x14ac:dyDescent="0.15">
      <c r="K163" s="40"/>
      <c r="L163" s="40"/>
      <c r="M163" s="40"/>
    </row>
    <row r="164" spans="2:39" s="13" customFormat="1" ht="8.25" customHeight="1" x14ac:dyDescent="0.15">
      <c r="B164" s="40" t="s">
        <v>47</v>
      </c>
      <c r="C164" s="40"/>
      <c r="D164" s="40"/>
      <c r="F164" s="40" t="s">
        <v>131</v>
      </c>
      <c r="G164" s="40"/>
      <c r="H164" s="40"/>
      <c r="I164" s="40"/>
      <c r="K164" s="40" t="s">
        <v>132</v>
      </c>
      <c r="L164" s="40"/>
      <c r="M164" s="40"/>
      <c r="N164" s="19">
        <v>0</v>
      </c>
      <c r="O164" s="19"/>
      <c r="P164" s="19"/>
      <c r="Q164" s="19">
        <v>10141.9</v>
      </c>
      <c r="R164" s="19"/>
      <c r="S164" s="19"/>
      <c r="T164" s="19">
        <v>10570.86</v>
      </c>
      <c r="U164" s="19"/>
      <c r="V164" s="19"/>
      <c r="W164" s="19"/>
      <c r="X164" s="19">
        <v>428.96</v>
      </c>
      <c r="Y164" s="19"/>
      <c r="Z164" s="19"/>
      <c r="AA164" s="19"/>
      <c r="AB164" s="19">
        <v>0</v>
      </c>
      <c r="AC164" s="19"/>
      <c r="AD164" s="19"/>
      <c r="AE164" s="19"/>
      <c r="AF164" s="19"/>
      <c r="AG164" s="19"/>
      <c r="AH164" s="19">
        <v>0</v>
      </c>
      <c r="AI164" s="19"/>
      <c r="AJ164" s="19"/>
      <c r="AK164" s="19"/>
      <c r="AL164" s="19"/>
      <c r="AM164" s="19"/>
    </row>
    <row r="165" spans="2:39" s="13" customFormat="1" ht="0.95" customHeight="1" x14ac:dyDescent="0.15">
      <c r="K165" s="40"/>
      <c r="L165" s="40"/>
      <c r="M165" s="40"/>
    </row>
    <row r="166" spans="2:39" s="13" customFormat="1" ht="8.25" customHeight="1" x14ac:dyDescent="0.15">
      <c r="B166" s="40" t="s">
        <v>47</v>
      </c>
      <c r="C166" s="40"/>
      <c r="D166" s="40"/>
      <c r="F166" s="40" t="s">
        <v>133</v>
      </c>
      <c r="G166" s="40"/>
      <c r="H166" s="40"/>
      <c r="I166" s="40"/>
      <c r="K166" s="40" t="s">
        <v>134</v>
      </c>
      <c r="L166" s="40"/>
      <c r="M166" s="40"/>
      <c r="N166" s="19">
        <v>0</v>
      </c>
      <c r="O166" s="19"/>
      <c r="P166" s="19"/>
      <c r="Q166" s="19">
        <v>107728.5</v>
      </c>
      <c r="R166" s="19"/>
      <c r="S166" s="19"/>
      <c r="T166" s="19">
        <v>147047.26</v>
      </c>
      <c r="U166" s="19"/>
      <c r="V166" s="19"/>
      <c r="W166" s="19"/>
      <c r="X166" s="19">
        <v>39318.76</v>
      </c>
      <c r="Y166" s="19"/>
      <c r="Z166" s="19"/>
      <c r="AA166" s="19"/>
      <c r="AB166" s="19">
        <v>0</v>
      </c>
      <c r="AC166" s="19"/>
      <c r="AD166" s="19"/>
      <c r="AE166" s="19"/>
      <c r="AF166" s="19"/>
      <c r="AG166" s="19"/>
      <c r="AH166" s="19">
        <v>0</v>
      </c>
      <c r="AI166" s="19"/>
      <c r="AJ166" s="19"/>
      <c r="AK166" s="19"/>
      <c r="AL166" s="19"/>
      <c r="AM166" s="19"/>
    </row>
    <row r="167" spans="2:39" s="13" customFormat="1" ht="0.95" customHeight="1" x14ac:dyDescent="0.15">
      <c r="K167" s="40"/>
      <c r="L167" s="40"/>
      <c r="M167" s="40"/>
    </row>
    <row r="168" spans="2:39" s="13" customFormat="1" ht="8.25" customHeight="1" x14ac:dyDescent="0.15">
      <c r="B168" s="40" t="s">
        <v>47</v>
      </c>
      <c r="C168" s="40"/>
      <c r="D168" s="40"/>
      <c r="F168" s="40" t="s">
        <v>135</v>
      </c>
      <c r="G168" s="40"/>
      <c r="H168" s="40"/>
      <c r="I168" s="40"/>
      <c r="K168" s="40" t="s">
        <v>136</v>
      </c>
      <c r="L168" s="40"/>
      <c r="M168" s="40"/>
      <c r="N168" s="19">
        <v>0</v>
      </c>
      <c r="O168" s="19"/>
      <c r="P168" s="19"/>
      <c r="Q168" s="19">
        <v>47878.59</v>
      </c>
      <c r="R168" s="19"/>
      <c r="S168" s="19"/>
      <c r="T168" s="19">
        <v>56669.82</v>
      </c>
      <c r="U168" s="19"/>
      <c r="V168" s="19"/>
      <c r="W168" s="19"/>
      <c r="X168" s="19">
        <v>8791.23</v>
      </c>
      <c r="Y168" s="19"/>
      <c r="Z168" s="19"/>
      <c r="AA168" s="19"/>
      <c r="AB168" s="19">
        <v>0</v>
      </c>
      <c r="AC168" s="19"/>
      <c r="AD168" s="19"/>
      <c r="AE168" s="19"/>
      <c r="AF168" s="19"/>
      <c r="AG168" s="19"/>
      <c r="AH168" s="19">
        <v>0</v>
      </c>
      <c r="AI168" s="19"/>
      <c r="AJ168" s="19"/>
      <c r="AK168" s="19"/>
      <c r="AL168" s="19"/>
      <c r="AM168" s="19"/>
    </row>
    <row r="169" spans="2:39" s="13" customFormat="1" ht="0.95" customHeight="1" x14ac:dyDescent="0.15">
      <c r="K169" s="40"/>
      <c r="L169" s="40"/>
      <c r="M169" s="40"/>
    </row>
    <row r="170" spans="2:39" s="13" customFormat="1" ht="8.25" customHeight="1" x14ac:dyDescent="0.15">
      <c r="B170" s="40" t="s">
        <v>47</v>
      </c>
      <c r="C170" s="40"/>
      <c r="D170" s="40"/>
      <c r="F170" s="40" t="s">
        <v>137</v>
      </c>
      <c r="G170" s="40"/>
      <c r="H170" s="40"/>
      <c r="I170" s="40"/>
      <c r="K170" s="40" t="s">
        <v>138</v>
      </c>
      <c r="L170" s="40"/>
      <c r="M170" s="40"/>
      <c r="N170" s="19">
        <v>0</v>
      </c>
      <c r="O170" s="19"/>
      <c r="P170" s="19"/>
      <c r="Q170" s="19">
        <v>23389.34</v>
      </c>
      <c r="R170" s="19"/>
      <c r="S170" s="19"/>
      <c r="T170" s="19">
        <v>23389.34</v>
      </c>
      <c r="U170" s="19"/>
      <c r="V170" s="19"/>
      <c r="W170" s="19"/>
      <c r="X170" s="19">
        <v>0</v>
      </c>
      <c r="Y170" s="19"/>
      <c r="Z170" s="19"/>
      <c r="AA170" s="19"/>
      <c r="AB170" s="19">
        <v>0</v>
      </c>
      <c r="AC170" s="19"/>
      <c r="AD170" s="19"/>
      <c r="AE170" s="19"/>
      <c r="AF170" s="19"/>
      <c r="AG170" s="19"/>
      <c r="AH170" s="19">
        <v>0</v>
      </c>
      <c r="AI170" s="19"/>
      <c r="AJ170" s="19"/>
      <c r="AK170" s="19"/>
      <c r="AL170" s="19"/>
      <c r="AM170" s="19"/>
    </row>
    <row r="171" spans="2:39" s="13" customFormat="1" ht="0.95" customHeight="1" x14ac:dyDescent="0.15">
      <c r="K171" s="40"/>
      <c r="L171" s="40"/>
      <c r="M171" s="40"/>
    </row>
    <row r="172" spans="2:39" s="13" customFormat="1" ht="8.25" customHeight="1" x14ac:dyDescent="0.15">
      <c r="B172" s="40" t="s">
        <v>47</v>
      </c>
      <c r="C172" s="40"/>
      <c r="D172" s="40"/>
      <c r="F172" s="40" t="s">
        <v>139</v>
      </c>
      <c r="G172" s="40"/>
      <c r="H172" s="40"/>
      <c r="I172" s="40"/>
      <c r="K172" s="40" t="s">
        <v>140</v>
      </c>
      <c r="L172" s="40"/>
      <c r="M172" s="40"/>
      <c r="N172" s="19">
        <v>0</v>
      </c>
      <c r="O172" s="19"/>
      <c r="P172" s="19"/>
      <c r="Q172" s="19">
        <v>2121.16</v>
      </c>
      <c r="R172" s="19"/>
      <c r="S172" s="19"/>
      <c r="T172" s="19">
        <v>2121.16</v>
      </c>
      <c r="U172" s="19"/>
      <c r="V172" s="19"/>
      <c r="W172" s="19"/>
      <c r="X172" s="19">
        <v>0</v>
      </c>
      <c r="Y172" s="19"/>
      <c r="Z172" s="19"/>
      <c r="AA172" s="19"/>
      <c r="AB172" s="19">
        <v>0</v>
      </c>
      <c r="AC172" s="19"/>
      <c r="AD172" s="19"/>
      <c r="AE172" s="19"/>
      <c r="AF172" s="19"/>
      <c r="AG172" s="19"/>
      <c r="AH172" s="19">
        <v>0</v>
      </c>
      <c r="AI172" s="19"/>
      <c r="AJ172" s="19"/>
      <c r="AK172" s="19"/>
      <c r="AL172" s="19"/>
      <c r="AM172" s="19"/>
    </row>
    <row r="173" spans="2:39" s="13" customFormat="1" ht="0.95" customHeight="1" x14ac:dyDescent="0.15">
      <c r="K173" s="40"/>
      <c r="L173" s="40"/>
      <c r="M173" s="40"/>
    </row>
    <row r="174" spans="2:39" s="13" customFormat="1" ht="8.25" customHeight="1" x14ac:dyDescent="0.15">
      <c r="B174" s="40" t="s">
        <v>47</v>
      </c>
      <c r="C174" s="40"/>
      <c r="D174" s="40"/>
      <c r="F174" s="40" t="s">
        <v>141</v>
      </c>
      <c r="G174" s="40"/>
      <c r="H174" s="40"/>
      <c r="I174" s="40"/>
      <c r="K174" s="40" t="s">
        <v>142</v>
      </c>
      <c r="L174" s="40"/>
      <c r="M174" s="40"/>
      <c r="N174" s="19">
        <v>0</v>
      </c>
      <c r="O174" s="19"/>
      <c r="P174" s="19"/>
      <c r="Q174" s="19">
        <v>17738.599999999999</v>
      </c>
      <c r="R174" s="19"/>
      <c r="S174" s="19"/>
      <c r="T174" s="19">
        <v>22131.68</v>
      </c>
      <c r="U174" s="19"/>
      <c r="V174" s="19"/>
      <c r="W174" s="19"/>
      <c r="X174" s="19">
        <v>4393.08</v>
      </c>
      <c r="Y174" s="19"/>
      <c r="Z174" s="19"/>
      <c r="AA174" s="19"/>
      <c r="AB174" s="19">
        <v>0</v>
      </c>
      <c r="AC174" s="19"/>
      <c r="AD174" s="19"/>
      <c r="AE174" s="19"/>
      <c r="AF174" s="19"/>
      <c r="AG174" s="19"/>
      <c r="AH174" s="19">
        <v>0</v>
      </c>
      <c r="AI174" s="19"/>
      <c r="AJ174" s="19"/>
      <c r="AK174" s="19"/>
      <c r="AL174" s="19"/>
      <c r="AM174" s="19"/>
    </row>
    <row r="175" spans="2:39" s="13" customFormat="1" ht="0.95" customHeight="1" x14ac:dyDescent="0.15">
      <c r="K175" s="40"/>
      <c r="L175" s="40"/>
      <c r="M175" s="40"/>
    </row>
    <row r="176" spans="2:39" s="13" customFormat="1" ht="8.25" customHeight="1" x14ac:dyDescent="0.15">
      <c r="B176" s="40" t="s">
        <v>47</v>
      </c>
      <c r="C176" s="40"/>
      <c r="D176" s="40"/>
      <c r="F176" s="40" t="s">
        <v>143</v>
      </c>
      <c r="G176" s="40"/>
      <c r="H176" s="40"/>
      <c r="I176" s="40"/>
      <c r="K176" s="40" t="s">
        <v>144</v>
      </c>
      <c r="L176" s="40"/>
      <c r="M176" s="40"/>
      <c r="N176" s="19">
        <v>0</v>
      </c>
      <c r="O176" s="19"/>
      <c r="P176" s="19"/>
      <c r="Q176" s="19">
        <v>17738.599999999999</v>
      </c>
      <c r="R176" s="19"/>
      <c r="S176" s="19"/>
      <c r="T176" s="19">
        <v>22131.68</v>
      </c>
      <c r="U176" s="19"/>
      <c r="V176" s="19"/>
      <c r="W176" s="19"/>
      <c r="X176" s="19">
        <v>4393.08</v>
      </c>
      <c r="Y176" s="19"/>
      <c r="Z176" s="19"/>
      <c r="AA176" s="19"/>
      <c r="AB176" s="19">
        <v>0</v>
      </c>
      <c r="AC176" s="19"/>
      <c r="AD176" s="19"/>
      <c r="AE176" s="19"/>
      <c r="AF176" s="19"/>
      <c r="AG176" s="19"/>
      <c r="AH176" s="19">
        <v>0</v>
      </c>
      <c r="AI176" s="19"/>
      <c r="AJ176" s="19"/>
      <c r="AK176" s="19"/>
      <c r="AL176" s="19"/>
      <c r="AM176" s="19"/>
    </row>
    <row r="177" spans="2:39" s="13" customFormat="1" ht="0.95" customHeight="1" x14ac:dyDescent="0.15">
      <c r="K177" s="40"/>
      <c r="L177" s="40"/>
      <c r="M177" s="40"/>
    </row>
    <row r="178" spans="2:39" s="13" customFormat="1" ht="8.25" customHeight="1" x14ac:dyDescent="0.15">
      <c r="B178" s="40" t="s">
        <v>47</v>
      </c>
      <c r="C178" s="40"/>
      <c r="D178" s="40"/>
      <c r="F178" s="40" t="s">
        <v>145</v>
      </c>
      <c r="G178" s="40"/>
      <c r="H178" s="40"/>
      <c r="I178" s="40"/>
      <c r="K178" s="40" t="s">
        <v>146</v>
      </c>
      <c r="L178" s="40"/>
      <c r="M178" s="40"/>
      <c r="N178" s="19">
        <v>0</v>
      </c>
      <c r="O178" s="19"/>
      <c r="P178" s="19"/>
      <c r="Q178" s="19">
        <v>93000</v>
      </c>
      <c r="R178" s="19"/>
      <c r="S178" s="19"/>
      <c r="T178" s="19">
        <v>213702.6</v>
      </c>
      <c r="U178" s="19"/>
      <c r="V178" s="19"/>
      <c r="W178" s="19"/>
      <c r="X178" s="19">
        <v>120702.6</v>
      </c>
      <c r="Y178" s="19"/>
      <c r="Z178" s="19"/>
      <c r="AA178" s="19"/>
      <c r="AB178" s="19">
        <v>0</v>
      </c>
      <c r="AC178" s="19"/>
      <c r="AD178" s="19"/>
      <c r="AE178" s="19"/>
      <c r="AF178" s="19"/>
      <c r="AG178" s="19"/>
      <c r="AH178" s="19">
        <v>0</v>
      </c>
      <c r="AI178" s="19"/>
      <c r="AJ178" s="19"/>
      <c r="AK178" s="19"/>
      <c r="AL178" s="19"/>
      <c r="AM178" s="19"/>
    </row>
    <row r="179" spans="2:39" s="13" customFormat="1" ht="8.85" customHeight="1" x14ac:dyDescent="0.15">
      <c r="K179" s="40"/>
      <c r="L179" s="40"/>
      <c r="M179" s="40"/>
    </row>
    <row r="180" spans="2:39" s="13" customFormat="1" ht="8.25" customHeight="1" x14ac:dyDescent="0.15">
      <c r="B180" s="40" t="s">
        <v>47</v>
      </c>
      <c r="C180" s="40"/>
      <c r="D180" s="40"/>
      <c r="F180" s="40" t="s">
        <v>147</v>
      </c>
      <c r="G180" s="40"/>
      <c r="H180" s="40"/>
      <c r="I180" s="40"/>
      <c r="K180" s="40" t="s">
        <v>148</v>
      </c>
      <c r="L180" s="40"/>
      <c r="M180" s="40"/>
      <c r="N180" s="19">
        <v>0</v>
      </c>
      <c r="O180" s="19"/>
      <c r="P180" s="19"/>
      <c r="Q180" s="19">
        <v>93000</v>
      </c>
      <c r="R180" s="19"/>
      <c r="S180" s="19"/>
      <c r="T180" s="19">
        <v>213702.6</v>
      </c>
      <c r="U180" s="19"/>
      <c r="V180" s="19"/>
      <c r="W180" s="19"/>
      <c r="X180" s="19">
        <v>120702.6</v>
      </c>
      <c r="Y180" s="19"/>
      <c r="Z180" s="19"/>
      <c r="AA180" s="19"/>
      <c r="AB180" s="19">
        <v>0</v>
      </c>
      <c r="AC180" s="19"/>
      <c r="AD180" s="19"/>
      <c r="AE180" s="19"/>
      <c r="AF180" s="19"/>
      <c r="AG180" s="19"/>
      <c r="AH180" s="19">
        <v>0</v>
      </c>
      <c r="AI180" s="19"/>
      <c r="AJ180" s="19"/>
      <c r="AK180" s="19"/>
      <c r="AL180" s="19"/>
      <c r="AM180" s="19"/>
    </row>
    <row r="181" spans="2:39" s="13" customFormat="1" ht="8.85" customHeight="1" x14ac:dyDescent="0.15">
      <c r="K181" s="40"/>
      <c r="L181" s="40"/>
      <c r="M181" s="40"/>
    </row>
    <row r="182" spans="2:39" s="13" customFormat="1" ht="8.25" customHeight="1" x14ac:dyDescent="0.15">
      <c r="B182" s="40" t="s">
        <v>47</v>
      </c>
      <c r="C182" s="40"/>
      <c r="D182" s="40"/>
      <c r="F182" s="40" t="s">
        <v>149</v>
      </c>
      <c r="G182" s="40"/>
      <c r="H182" s="40"/>
      <c r="I182" s="40"/>
      <c r="K182" s="17" t="s">
        <v>150</v>
      </c>
      <c r="L182" s="17"/>
      <c r="M182" s="17"/>
      <c r="N182" s="19">
        <v>0</v>
      </c>
      <c r="O182" s="19"/>
      <c r="P182" s="19"/>
      <c r="Q182" s="19">
        <v>93000</v>
      </c>
      <c r="R182" s="19"/>
      <c r="S182" s="19"/>
      <c r="T182" s="19">
        <v>213702.6</v>
      </c>
      <c r="U182" s="19"/>
      <c r="V182" s="19"/>
      <c r="W182" s="19"/>
      <c r="X182" s="19">
        <v>120702.6</v>
      </c>
      <c r="Y182" s="19"/>
      <c r="Z182" s="19"/>
      <c r="AA182" s="19"/>
      <c r="AB182" s="19">
        <v>0</v>
      </c>
      <c r="AC182" s="19"/>
      <c r="AD182" s="19"/>
      <c r="AE182" s="19"/>
      <c r="AF182" s="19"/>
      <c r="AG182" s="19"/>
      <c r="AH182" s="19">
        <v>0</v>
      </c>
      <c r="AI182" s="19"/>
      <c r="AJ182" s="19"/>
      <c r="AK182" s="19"/>
      <c r="AL182" s="19"/>
      <c r="AM182" s="19"/>
    </row>
    <row r="183" spans="2:39" ht="0.95" customHeight="1" x14ac:dyDescent="0.15">
      <c r="K183" s="17"/>
      <c r="L183" s="17"/>
      <c r="M183" s="17"/>
    </row>
    <row r="184" spans="2:39" ht="8.25" customHeight="1" x14ac:dyDescent="0.15">
      <c r="B184" s="17" t="s">
        <v>47</v>
      </c>
      <c r="C184" s="17"/>
      <c r="D184" s="17"/>
      <c r="F184" s="17" t="s">
        <v>151</v>
      </c>
      <c r="G184" s="17"/>
      <c r="H184" s="17"/>
      <c r="I184" s="17"/>
      <c r="K184" s="17" t="s">
        <v>152</v>
      </c>
      <c r="L184" s="17"/>
      <c r="M184" s="17"/>
      <c r="N184" s="18">
        <v>0</v>
      </c>
      <c r="O184" s="18"/>
      <c r="P184" s="18"/>
      <c r="Q184" s="19">
        <v>93000</v>
      </c>
      <c r="R184" s="19"/>
      <c r="S184" s="19"/>
      <c r="T184" s="18">
        <v>213702.6</v>
      </c>
      <c r="U184" s="18"/>
      <c r="V184" s="18"/>
      <c r="W184" s="18"/>
      <c r="X184" s="18">
        <v>120702.6</v>
      </c>
      <c r="Y184" s="18"/>
      <c r="Z184" s="18"/>
      <c r="AA184" s="18"/>
      <c r="AB184" s="18">
        <v>0</v>
      </c>
      <c r="AC184" s="18"/>
      <c r="AD184" s="18"/>
      <c r="AE184" s="18"/>
      <c r="AF184" s="18"/>
      <c r="AG184" s="18"/>
      <c r="AH184" s="19">
        <v>0</v>
      </c>
      <c r="AI184" s="19"/>
      <c r="AJ184" s="19"/>
      <c r="AK184" s="19"/>
      <c r="AL184" s="19"/>
      <c r="AM184" s="19"/>
    </row>
    <row r="185" spans="2:39" ht="0.95" customHeight="1" x14ac:dyDescent="0.15">
      <c r="K185" s="17"/>
      <c r="L185" s="17"/>
      <c r="M185" s="17"/>
    </row>
    <row r="186" spans="2:39" ht="8.25" customHeight="1" x14ac:dyDescent="0.15">
      <c r="B186" s="17" t="s">
        <v>47</v>
      </c>
      <c r="C186" s="17"/>
      <c r="D186" s="17"/>
      <c r="F186" s="17" t="s">
        <v>153</v>
      </c>
      <c r="G186" s="17"/>
      <c r="H186" s="17"/>
      <c r="I186" s="17"/>
      <c r="K186" s="17" t="s">
        <v>154</v>
      </c>
      <c r="L186" s="17"/>
      <c r="M186" s="17"/>
      <c r="N186" s="18">
        <v>0</v>
      </c>
      <c r="O186" s="18"/>
      <c r="P186" s="18"/>
      <c r="Q186" s="19">
        <v>93000</v>
      </c>
      <c r="R186" s="19"/>
      <c r="S186" s="19"/>
      <c r="T186" s="18">
        <v>213702.6</v>
      </c>
      <c r="U186" s="18"/>
      <c r="V186" s="18"/>
      <c r="W186" s="18"/>
      <c r="X186" s="18">
        <v>120702.6</v>
      </c>
      <c r="Y186" s="18"/>
      <c r="Z186" s="18"/>
      <c r="AA186" s="18"/>
      <c r="AB186" s="18">
        <v>0</v>
      </c>
      <c r="AC186" s="18"/>
      <c r="AD186" s="18"/>
      <c r="AE186" s="18"/>
      <c r="AF186" s="18"/>
      <c r="AG186" s="18"/>
      <c r="AH186" s="19">
        <v>0</v>
      </c>
      <c r="AI186" s="19"/>
      <c r="AJ186" s="19"/>
      <c r="AK186" s="19"/>
      <c r="AL186" s="19"/>
      <c r="AM186" s="19"/>
    </row>
    <row r="187" spans="2:39" ht="0.95" customHeight="1" x14ac:dyDescent="0.15">
      <c r="K187" s="17"/>
      <c r="L187" s="17"/>
      <c r="M187" s="17"/>
    </row>
    <row r="188" spans="2:39" ht="8.25" customHeight="1" x14ac:dyDescent="0.15">
      <c r="B188" s="17" t="s">
        <v>16</v>
      </c>
      <c r="C188" s="17"/>
      <c r="D188" s="17"/>
      <c r="F188" s="17" t="s">
        <v>155</v>
      </c>
      <c r="G188" s="17"/>
      <c r="H188" s="17"/>
      <c r="I188" s="17"/>
      <c r="K188" s="17" t="s">
        <v>156</v>
      </c>
      <c r="L188" s="17"/>
      <c r="M188" s="17"/>
      <c r="N188" s="18">
        <v>712313.09</v>
      </c>
      <c r="O188" s="18"/>
      <c r="P188" s="18"/>
      <c r="Q188" s="19">
        <v>0</v>
      </c>
      <c r="R188" s="19"/>
      <c r="S188" s="19"/>
      <c r="T188" s="18">
        <v>188975.14</v>
      </c>
      <c r="U188" s="18"/>
      <c r="V188" s="18"/>
      <c r="W188" s="18"/>
      <c r="X188" s="18">
        <v>901288.23</v>
      </c>
      <c r="Y188" s="18"/>
      <c r="Z188" s="18"/>
      <c r="AA188" s="18"/>
      <c r="AB188" s="18">
        <v>0</v>
      </c>
      <c r="AC188" s="18"/>
      <c r="AD188" s="18"/>
      <c r="AE188" s="18"/>
      <c r="AF188" s="18"/>
      <c r="AG188" s="18"/>
      <c r="AH188" s="18">
        <v>0</v>
      </c>
      <c r="AI188" s="18"/>
      <c r="AJ188" s="18"/>
      <c r="AK188" s="18"/>
      <c r="AL188" s="18"/>
      <c r="AM188" s="18"/>
    </row>
    <row r="189" spans="2:39" ht="0.95" customHeight="1" x14ac:dyDescent="0.15">
      <c r="K189" s="17"/>
      <c r="L189" s="17"/>
      <c r="M189" s="17"/>
    </row>
    <row r="190" spans="2:39" ht="8.25" customHeight="1" x14ac:dyDescent="0.15">
      <c r="B190" s="17" t="s">
        <v>16</v>
      </c>
      <c r="C190" s="17"/>
      <c r="D190" s="17"/>
      <c r="F190" s="17" t="s">
        <v>157</v>
      </c>
      <c r="G190" s="17"/>
      <c r="H190" s="17"/>
      <c r="I190" s="17"/>
      <c r="K190" s="17" t="s">
        <v>158</v>
      </c>
      <c r="L190" s="17"/>
      <c r="M190" s="17"/>
      <c r="N190" s="18">
        <v>712313.09</v>
      </c>
      <c r="O190" s="18"/>
      <c r="P190" s="18"/>
      <c r="Q190" s="19">
        <v>0</v>
      </c>
      <c r="R190" s="19"/>
      <c r="S190" s="19"/>
      <c r="T190" s="18">
        <v>188975.14</v>
      </c>
      <c r="U190" s="18"/>
      <c r="V190" s="18"/>
      <c r="W190" s="18"/>
      <c r="X190" s="18">
        <v>901288.23</v>
      </c>
      <c r="Y190" s="18"/>
      <c r="Z190" s="18"/>
      <c r="AA190" s="18"/>
      <c r="AB190" s="18">
        <v>0</v>
      </c>
      <c r="AC190" s="18"/>
      <c r="AD190" s="18"/>
      <c r="AE190" s="18"/>
      <c r="AF190" s="18"/>
      <c r="AG190" s="18"/>
      <c r="AH190" s="18">
        <v>0</v>
      </c>
      <c r="AI190" s="18"/>
      <c r="AJ190" s="18"/>
      <c r="AK190" s="18"/>
      <c r="AL190" s="18"/>
      <c r="AM190" s="18"/>
    </row>
    <row r="191" spans="2:39" ht="0.95" customHeight="1" x14ac:dyDescent="0.15">
      <c r="K191" s="17"/>
      <c r="L191" s="17"/>
      <c r="M191" s="17"/>
    </row>
    <row r="192" spans="2:39" ht="8.25" customHeight="1" x14ac:dyDescent="0.15">
      <c r="B192" s="17" t="s">
        <v>16</v>
      </c>
      <c r="C192" s="17"/>
      <c r="D192" s="17"/>
      <c r="F192" s="17" t="s">
        <v>159</v>
      </c>
      <c r="G192" s="17"/>
      <c r="H192" s="17"/>
      <c r="I192" s="17"/>
      <c r="K192" s="17" t="s">
        <v>160</v>
      </c>
      <c r="L192" s="17"/>
      <c r="M192" s="17"/>
      <c r="N192" s="18">
        <v>663864.30000000005</v>
      </c>
      <c r="O192" s="18"/>
      <c r="P192" s="18"/>
      <c r="Q192" s="19">
        <v>0</v>
      </c>
      <c r="R192" s="19"/>
      <c r="S192" s="19"/>
      <c r="T192" s="18">
        <v>181053.9</v>
      </c>
      <c r="U192" s="18"/>
      <c r="V192" s="18"/>
      <c r="W192" s="18"/>
      <c r="X192" s="18">
        <v>844918.2</v>
      </c>
      <c r="Y192" s="18"/>
      <c r="Z192" s="18"/>
      <c r="AA192" s="18"/>
      <c r="AB192" s="18">
        <v>0</v>
      </c>
      <c r="AC192" s="18"/>
      <c r="AD192" s="18"/>
      <c r="AE192" s="18"/>
      <c r="AF192" s="18"/>
      <c r="AG192" s="18"/>
      <c r="AH192" s="18">
        <v>0</v>
      </c>
      <c r="AI192" s="18"/>
      <c r="AJ192" s="18"/>
      <c r="AK192" s="18"/>
      <c r="AL192" s="18"/>
      <c r="AM192" s="18"/>
    </row>
    <row r="193" spans="2:39" ht="0.95" customHeight="1" x14ac:dyDescent="0.15">
      <c r="K193" s="17"/>
      <c r="L193" s="17"/>
      <c r="M193" s="17"/>
    </row>
    <row r="194" spans="2:39" ht="8.25" customHeight="1" x14ac:dyDescent="0.15">
      <c r="B194" s="17" t="s">
        <v>16</v>
      </c>
      <c r="C194" s="17"/>
      <c r="D194" s="17"/>
      <c r="F194" s="17" t="s">
        <v>161</v>
      </c>
      <c r="G194" s="17"/>
      <c r="H194" s="17"/>
      <c r="I194" s="17"/>
      <c r="K194" s="17" t="s">
        <v>162</v>
      </c>
      <c r="L194" s="17"/>
      <c r="M194" s="17"/>
      <c r="N194" s="18">
        <v>663864.30000000005</v>
      </c>
      <c r="O194" s="18"/>
      <c r="P194" s="18"/>
      <c r="Q194" s="19">
        <v>0</v>
      </c>
      <c r="R194" s="19"/>
      <c r="S194" s="19"/>
      <c r="T194" s="18">
        <v>60351.3</v>
      </c>
      <c r="U194" s="18"/>
      <c r="V194" s="18"/>
      <c r="W194" s="18"/>
      <c r="X194" s="18">
        <v>724215.6</v>
      </c>
      <c r="Y194" s="18"/>
      <c r="Z194" s="18"/>
      <c r="AA194" s="18"/>
      <c r="AB194" s="18">
        <v>0</v>
      </c>
      <c r="AC194" s="18"/>
      <c r="AD194" s="18"/>
      <c r="AE194" s="18"/>
      <c r="AF194" s="18"/>
      <c r="AG194" s="18"/>
      <c r="AH194" s="18">
        <v>0</v>
      </c>
      <c r="AI194" s="18"/>
      <c r="AJ194" s="18"/>
      <c r="AK194" s="18"/>
      <c r="AL194" s="18"/>
      <c r="AM194" s="18"/>
    </row>
    <row r="195" spans="2:39" ht="8.85" customHeight="1" x14ac:dyDescent="0.15">
      <c r="K195" s="17"/>
      <c r="L195" s="17"/>
      <c r="M195" s="17"/>
    </row>
    <row r="196" spans="2:39" ht="8.25" customHeight="1" x14ac:dyDescent="0.15">
      <c r="B196" s="17" t="s">
        <v>16</v>
      </c>
      <c r="C196" s="17"/>
      <c r="D196" s="17"/>
      <c r="F196" s="17" t="s">
        <v>163</v>
      </c>
      <c r="G196" s="17"/>
      <c r="H196" s="17"/>
      <c r="I196" s="17"/>
      <c r="K196" s="17" t="s">
        <v>69</v>
      </c>
      <c r="L196" s="17"/>
      <c r="M196" s="17"/>
      <c r="N196" s="18">
        <v>663864.30000000005</v>
      </c>
      <c r="O196" s="18"/>
      <c r="P196" s="18"/>
      <c r="Q196" s="19">
        <v>0</v>
      </c>
      <c r="R196" s="19"/>
      <c r="S196" s="19"/>
      <c r="T196" s="18">
        <v>60351.3</v>
      </c>
      <c r="U196" s="18"/>
      <c r="V196" s="18"/>
      <c r="W196" s="18"/>
      <c r="X196" s="18">
        <v>724215.6</v>
      </c>
      <c r="Y196" s="18"/>
      <c r="Z196" s="18"/>
      <c r="AA196" s="18"/>
      <c r="AB196" s="18">
        <v>0</v>
      </c>
      <c r="AC196" s="18"/>
      <c r="AD196" s="18"/>
      <c r="AE196" s="18"/>
      <c r="AF196" s="18"/>
      <c r="AG196" s="18"/>
      <c r="AH196" s="18">
        <v>0</v>
      </c>
      <c r="AI196" s="18"/>
      <c r="AJ196" s="18"/>
      <c r="AK196" s="18"/>
      <c r="AL196" s="18"/>
      <c r="AM196" s="18"/>
    </row>
    <row r="197" spans="2:39" ht="0.95" customHeight="1" x14ac:dyDescent="0.15">
      <c r="K197" s="17"/>
      <c r="L197" s="17"/>
      <c r="M197" s="17"/>
    </row>
    <row r="198" spans="2:39" ht="8.25" customHeight="1" x14ac:dyDescent="0.15">
      <c r="B198" s="17" t="s">
        <v>16</v>
      </c>
      <c r="C198" s="17"/>
      <c r="D198" s="17"/>
      <c r="F198" s="17" t="s">
        <v>164</v>
      </c>
      <c r="G198" s="17"/>
      <c r="H198" s="17"/>
      <c r="I198" s="17"/>
      <c r="K198" s="17" t="s">
        <v>165</v>
      </c>
      <c r="L198" s="17"/>
      <c r="M198" s="17"/>
      <c r="N198" s="18">
        <v>0</v>
      </c>
      <c r="O198" s="18"/>
      <c r="P198" s="18"/>
      <c r="Q198" s="19">
        <v>0</v>
      </c>
      <c r="R198" s="19"/>
      <c r="S198" s="19"/>
      <c r="T198" s="18">
        <v>120702.6</v>
      </c>
      <c r="U198" s="18"/>
      <c r="V198" s="18"/>
      <c r="W198" s="18"/>
      <c r="X198" s="18">
        <v>120702.6</v>
      </c>
      <c r="Y198" s="18"/>
      <c r="Z198" s="18"/>
      <c r="AA198" s="18"/>
      <c r="AB198" s="18">
        <v>0</v>
      </c>
      <c r="AC198" s="18"/>
      <c r="AD198" s="18"/>
      <c r="AE198" s="18"/>
      <c r="AF198" s="18"/>
      <c r="AG198" s="18"/>
      <c r="AH198" s="18">
        <v>0</v>
      </c>
      <c r="AI198" s="18"/>
      <c r="AJ198" s="18"/>
      <c r="AK198" s="18"/>
      <c r="AL198" s="18"/>
      <c r="AM198" s="18"/>
    </row>
    <row r="199" spans="2:39" ht="0.95" customHeight="1" x14ac:dyDescent="0.15">
      <c r="K199" s="17"/>
      <c r="L199" s="17"/>
      <c r="M199" s="17"/>
    </row>
    <row r="200" spans="2:39" ht="8.25" customHeight="1" x14ac:dyDescent="0.15">
      <c r="B200" s="17" t="s">
        <v>16</v>
      </c>
      <c r="C200" s="17"/>
      <c r="D200" s="17"/>
      <c r="F200" s="17" t="s">
        <v>166</v>
      </c>
      <c r="G200" s="17"/>
      <c r="H200" s="17"/>
      <c r="I200" s="17"/>
      <c r="K200" s="17" t="s">
        <v>167</v>
      </c>
      <c r="L200" s="17"/>
      <c r="M200" s="17"/>
      <c r="N200" s="18">
        <v>0</v>
      </c>
      <c r="O200" s="18"/>
      <c r="P200" s="18"/>
      <c r="Q200" s="19">
        <v>0</v>
      </c>
      <c r="R200" s="19"/>
      <c r="S200" s="19"/>
      <c r="T200" s="18">
        <v>120702.6</v>
      </c>
      <c r="U200" s="18"/>
      <c r="V200" s="18"/>
      <c r="W200" s="18"/>
      <c r="X200" s="18">
        <v>120702.6</v>
      </c>
      <c r="Y200" s="18"/>
      <c r="Z200" s="18"/>
      <c r="AA200" s="18"/>
      <c r="AB200" s="18">
        <v>0</v>
      </c>
      <c r="AC200" s="18"/>
      <c r="AD200" s="18"/>
      <c r="AE200" s="18"/>
      <c r="AF200" s="18"/>
      <c r="AG200" s="18"/>
      <c r="AH200" s="18">
        <v>0</v>
      </c>
      <c r="AI200" s="18"/>
      <c r="AJ200" s="18"/>
      <c r="AK200" s="18"/>
      <c r="AL200" s="18"/>
      <c r="AM200" s="18"/>
    </row>
    <row r="201" spans="2:39" ht="0.95" customHeight="1" x14ac:dyDescent="0.15">
      <c r="K201" s="17"/>
      <c r="L201" s="17"/>
      <c r="M201" s="17"/>
    </row>
    <row r="202" spans="2:39" ht="8.25" customHeight="1" x14ac:dyDescent="0.15">
      <c r="B202" s="17" t="s">
        <v>16</v>
      </c>
      <c r="C202" s="17"/>
      <c r="D202" s="17"/>
      <c r="F202" s="17" t="s">
        <v>168</v>
      </c>
      <c r="G202" s="17"/>
      <c r="H202" s="17"/>
      <c r="I202" s="17"/>
      <c r="K202" s="17" t="s">
        <v>169</v>
      </c>
      <c r="L202" s="17"/>
      <c r="M202" s="17"/>
      <c r="N202" s="18">
        <v>14223.93</v>
      </c>
      <c r="O202" s="18"/>
      <c r="P202" s="18"/>
      <c r="Q202" s="19">
        <v>0</v>
      </c>
      <c r="R202" s="19"/>
      <c r="S202" s="19"/>
      <c r="T202" s="18">
        <v>865.48</v>
      </c>
      <c r="U202" s="18"/>
      <c r="V202" s="18"/>
      <c r="W202" s="18"/>
      <c r="X202" s="18">
        <v>15089.41</v>
      </c>
      <c r="Y202" s="18"/>
      <c r="Z202" s="18"/>
      <c r="AA202" s="18"/>
      <c r="AB202" s="18">
        <v>0</v>
      </c>
      <c r="AC202" s="18"/>
      <c r="AD202" s="18"/>
      <c r="AE202" s="18"/>
      <c r="AF202" s="18"/>
      <c r="AG202" s="18"/>
      <c r="AH202" s="18">
        <v>0</v>
      </c>
      <c r="AI202" s="18"/>
      <c r="AJ202" s="18"/>
      <c r="AK202" s="18"/>
      <c r="AL202" s="18"/>
      <c r="AM202" s="18"/>
    </row>
    <row r="203" spans="2:39" ht="0.95" customHeight="1" x14ac:dyDescent="0.15">
      <c r="K203" s="17"/>
      <c r="L203" s="17"/>
      <c r="M203" s="17"/>
    </row>
    <row r="204" spans="2:39" ht="8.25" customHeight="1" x14ac:dyDescent="0.15">
      <c r="B204" s="17" t="s">
        <v>16</v>
      </c>
      <c r="C204" s="17"/>
      <c r="D204" s="17"/>
      <c r="F204" s="17" t="s">
        <v>170</v>
      </c>
      <c r="G204" s="17"/>
      <c r="H204" s="17"/>
      <c r="I204" s="17"/>
      <c r="K204" s="17" t="s">
        <v>171</v>
      </c>
      <c r="L204" s="17"/>
      <c r="M204" s="17"/>
      <c r="N204" s="18">
        <v>6430.69</v>
      </c>
      <c r="O204" s="18"/>
      <c r="P204" s="18"/>
      <c r="Q204" s="19">
        <v>0</v>
      </c>
      <c r="R204" s="19"/>
      <c r="S204" s="19"/>
      <c r="T204" s="18">
        <v>0</v>
      </c>
      <c r="U204" s="18"/>
      <c r="V204" s="18"/>
      <c r="W204" s="18"/>
      <c r="X204" s="18">
        <v>6430.69</v>
      </c>
      <c r="Y204" s="18"/>
      <c r="Z204" s="18"/>
      <c r="AA204" s="18"/>
      <c r="AB204" s="18">
        <v>0</v>
      </c>
      <c r="AC204" s="18"/>
      <c r="AD204" s="18"/>
      <c r="AE204" s="18"/>
      <c r="AF204" s="18"/>
      <c r="AG204" s="18"/>
      <c r="AH204" s="18">
        <v>0</v>
      </c>
      <c r="AI204" s="18"/>
      <c r="AJ204" s="18"/>
      <c r="AK204" s="18"/>
      <c r="AL204" s="18"/>
      <c r="AM204" s="18"/>
    </row>
    <row r="205" spans="2:39" ht="8.85" customHeight="1" x14ac:dyDescent="0.15">
      <c r="K205" s="17"/>
      <c r="L205" s="17"/>
      <c r="M205" s="17"/>
    </row>
    <row r="206" spans="2:39" ht="8.25" customHeight="1" x14ac:dyDescent="0.15">
      <c r="B206" s="17" t="s">
        <v>16</v>
      </c>
      <c r="C206" s="17"/>
      <c r="D206" s="17"/>
      <c r="F206" s="17" t="s">
        <v>172</v>
      </c>
      <c r="G206" s="17"/>
      <c r="H206" s="17"/>
      <c r="I206" s="17"/>
      <c r="K206" s="17" t="s">
        <v>173</v>
      </c>
      <c r="L206" s="17"/>
      <c r="M206" s="17"/>
      <c r="N206" s="18">
        <v>4793.97</v>
      </c>
      <c r="O206" s="18"/>
      <c r="P206" s="18"/>
      <c r="Q206" s="19">
        <v>0</v>
      </c>
      <c r="R206" s="19"/>
      <c r="S206" s="19"/>
      <c r="T206" s="18">
        <v>0</v>
      </c>
      <c r="U206" s="18"/>
      <c r="V206" s="18"/>
      <c r="W206" s="18"/>
      <c r="X206" s="18">
        <v>4793.97</v>
      </c>
      <c r="Y206" s="18"/>
      <c r="Z206" s="18"/>
      <c r="AA206" s="18"/>
      <c r="AB206" s="18">
        <v>0</v>
      </c>
      <c r="AC206" s="18"/>
      <c r="AD206" s="18"/>
      <c r="AE206" s="18"/>
      <c r="AF206" s="18"/>
      <c r="AG206" s="18"/>
      <c r="AH206" s="18">
        <v>0</v>
      </c>
      <c r="AI206" s="18"/>
      <c r="AJ206" s="18"/>
      <c r="AK206" s="18"/>
      <c r="AL206" s="18"/>
      <c r="AM206" s="18"/>
    </row>
    <row r="207" spans="2:39" ht="0.95" customHeight="1" x14ac:dyDescent="0.15">
      <c r="K207" s="17"/>
      <c r="L207" s="17"/>
      <c r="M207" s="17"/>
    </row>
    <row r="208" spans="2:39" ht="8.25" customHeight="1" x14ac:dyDescent="0.15">
      <c r="B208" s="17" t="s">
        <v>16</v>
      </c>
      <c r="C208" s="17"/>
      <c r="D208" s="17"/>
      <c r="F208" s="17" t="s">
        <v>174</v>
      </c>
      <c r="G208" s="17"/>
      <c r="H208" s="17"/>
      <c r="I208" s="17"/>
      <c r="K208" s="17" t="s">
        <v>81</v>
      </c>
      <c r="L208" s="17"/>
      <c r="M208" s="17"/>
      <c r="N208" s="18">
        <v>1636.72</v>
      </c>
      <c r="O208" s="18"/>
      <c r="P208" s="18"/>
      <c r="Q208" s="19">
        <v>0</v>
      </c>
      <c r="R208" s="19"/>
      <c r="S208" s="19"/>
      <c r="T208" s="18">
        <v>0</v>
      </c>
      <c r="U208" s="18"/>
      <c r="V208" s="18"/>
      <c r="W208" s="18"/>
      <c r="X208" s="18">
        <v>1636.72</v>
      </c>
      <c r="Y208" s="18"/>
      <c r="Z208" s="18"/>
      <c r="AA208" s="18"/>
      <c r="AB208" s="18">
        <v>0</v>
      </c>
      <c r="AC208" s="18"/>
      <c r="AD208" s="18"/>
      <c r="AE208" s="18"/>
      <c r="AF208" s="18"/>
      <c r="AG208" s="18"/>
      <c r="AH208" s="18">
        <v>0</v>
      </c>
      <c r="AI208" s="18"/>
      <c r="AJ208" s="18"/>
      <c r="AK208" s="18"/>
      <c r="AL208" s="18"/>
      <c r="AM208" s="18"/>
    </row>
    <row r="209" spans="1:40" ht="0.95" customHeight="1" x14ac:dyDescent="0.15">
      <c r="K209" s="17"/>
      <c r="L209" s="17"/>
      <c r="M209" s="17"/>
    </row>
    <row r="210" spans="1:40" ht="8.25" customHeight="1" x14ac:dyDescent="0.15">
      <c r="B210" s="17" t="s">
        <v>16</v>
      </c>
      <c r="C210" s="17"/>
      <c r="D210" s="17"/>
      <c r="F210" s="17" t="s">
        <v>175</v>
      </c>
      <c r="G210" s="17"/>
      <c r="H210" s="17"/>
      <c r="I210" s="17"/>
      <c r="K210" s="17" t="s">
        <v>176</v>
      </c>
      <c r="L210" s="17"/>
      <c r="M210" s="17"/>
      <c r="N210" s="18">
        <v>4901.24</v>
      </c>
      <c r="O210" s="18"/>
      <c r="P210" s="18"/>
      <c r="Q210" s="19">
        <v>0</v>
      </c>
      <c r="R210" s="19"/>
      <c r="S210" s="19"/>
      <c r="T210" s="18">
        <v>865.48</v>
      </c>
      <c r="U210" s="18"/>
      <c r="V210" s="18"/>
      <c r="W210" s="18"/>
      <c r="X210" s="18">
        <v>5766.72</v>
      </c>
      <c r="Y210" s="18"/>
      <c r="Z210" s="18"/>
      <c r="AA210" s="18"/>
      <c r="AB210" s="18">
        <v>0</v>
      </c>
      <c r="AC210" s="18"/>
      <c r="AD210" s="18"/>
      <c r="AE210" s="18"/>
      <c r="AF210" s="18"/>
      <c r="AG210" s="18"/>
      <c r="AH210" s="18">
        <v>0</v>
      </c>
      <c r="AI210" s="18"/>
      <c r="AJ210" s="18"/>
      <c r="AK210" s="18"/>
      <c r="AL210" s="18"/>
      <c r="AM210" s="18"/>
    </row>
    <row r="211" spans="1:40" ht="0.95" customHeight="1" x14ac:dyDescent="0.15">
      <c r="K211" s="17"/>
      <c r="L211" s="17"/>
      <c r="M211" s="17"/>
    </row>
    <row r="212" spans="1:40" ht="8.25" customHeight="1" x14ac:dyDescent="0.15">
      <c r="B212" s="17" t="s">
        <v>16</v>
      </c>
      <c r="C212" s="17"/>
      <c r="D212" s="17"/>
      <c r="F212" s="17" t="s">
        <v>177</v>
      </c>
      <c r="G212" s="17"/>
      <c r="H212" s="17"/>
      <c r="I212" s="17"/>
      <c r="K212" s="17" t="s">
        <v>83</v>
      </c>
      <c r="L212" s="17"/>
      <c r="M212" s="17"/>
      <c r="N212" s="18">
        <v>4901.24</v>
      </c>
      <c r="O212" s="18"/>
      <c r="P212" s="18"/>
      <c r="Q212" s="19">
        <v>0</v>
      </c>
      <c r="R212" s="19"/>
      <c r="S212" s="19"/>
      <c r="T212" s="18">
        <v>865.48</v>
      </c>
      <c r="U212" s="18"/>
      <c r="V212" s="18"/>
      <c r="W212" s="18"/>
      <c r="X212" s="18">
        <v>5766.72</v>
      </c>
      <c r="Y212" s="18"/>
      <c r="Z212" s="18"/>
      <c r="AA212" s="18"/>
      <c r="AB212" s="18">
        <v>0</v>
      </c>
      <c r="AC212" s="18"/>
      <c r="AD212" s="18"/>
      <c r="AE212" s="18"/>
      <c r="AF212" s="18"/>
      <c r="AG212" s="18"/>
      <c r="AH212" s="18">
        <v>0</v>
      </c>
      <c r="AI212" s="18"/>
      <c r="AJ212" s="18"/>
      <c r="AK212" s="18"/>
      <c r="AL212" s="18"/>
      <c r="AM212" s="18"/>
    </row>
    <row r="213" spans="1:40" ht="0.95" customHeight="1" x14ac:dyDescent="0.15">
      <c r="K213" s="17"/>
      <c r="L213" s="17"/>
      <c r="M213" s="17"/>
    </row>
    <row r="214" spans="1:40" ht="8.25" customHeight="1" x14ac:dyDescent="0.15">
      <c r="B214" s="17" t="s">
        <v>16</v>
      </c>
      <c r="C214" s="17"/>
      <c r="D214" s="17"/>
      <c r="F214" s="17" t="s">
        <v>178</v>
      </c>
      <c r="G214" s="17"/>
      <c r="H214" s="17"/>
      <c r="I214" s="17"/>
      <c r="K214" s="17" t="s">
        <v>179</v>
      </c>
      <c r="L214" s="17"/>
      <c r="M214" s="17"/>
      <c r="N214" s="18">
        <v>2892</v>
      </c>
      <c r="O214" s="18"/>
      <c r="P214" s="18"/>
      <c r="Q214" s="19">
        <v>0</v>
      </c>
      <c r="R214" s="19"/>
      <c r="S214" s="19"/>
      <c r="T214" s="18">
        <v>0</v>
      </c>
      <c r="U214" s="18"/>
      <c r="V214" s="18"/>
      <c r="W214" s="18"/>
      <c r="X214" s="18">
        <v>2892</v>
      </c>
      <c r="Y214" s="18"/>
      <c r="Z214" s="18"/>
      <c r="AA214" s="18"/>
      <c r="AB214" s="18">
        <v>0</v>
      </c>
      <c r="AC214" s="18"/>
      <c r="AD214" s="18"/>
      <c r="AE214" s="18"/>
      <c r="AF214" s="18"/>
      <c r="AG214" s="18"/>
      <c r="AH214" s="18">
        <v>0</v>
      </c>
      <c r="AI214" s="18"/>
      <c r="AJ214" s="18"/>
      <c r="AK214" s="18"/>
      <c r="AL214" s="18"/>
      <c r="AM214" s="18"/>
    </row>
    <row r="215" spans="1:40" ht="0.95" customHeight="1" x14ac:dyDescent="0.15">
      <c r="K215" s="17"/>
      <c r="L215" s="17"/>
      <c r="M215" s="17"/>
    </row>
    <row r="216" spans="1:40" ht="8.25" customHeight="1" x14ac:dyDescent="0.15">
      <c r="B216" s="17" t="s">
        <v>16</v>
      </c>
      <c r="C216" s="17"/>
      <c r="D216" s="17"/>
      <c r="F216" s="17" t="s">
        <v>180</v>
      </c>
      <c r="G216" s="17"/>
      <c r="H216" s="17"/>
      <c r="I216" s="17"/>
      <c r="K216" s="17" t="s">
        <v>85</v>
      </c>
      <c r="L216" s="17"/>
      <c r="M216" s="17"/>
      <c r="N216" s="18">
        <v>2892</v>
      </c>
      <c r="O216" s="18"/>
      <c r="P216" s="18"/>
      <c r="Q216" s="19">
        <v>0</v>
      </c>
      <c r="R216" s="19"/>
      <c r="S216" s="19"/>
      <c r="T216" s="18">
        <v>0</v>
      </c>
      <c r="U216" s="18"/>
      <c r="V216" s="18"/>
      <c r="W216" s="18"/>
      <c r="X216" s="18">
        <v>2892</v>
      </c>
      <c r="Y216" s="18"/>
      <c r="Z216" s="18"/>
      <c r="AA216" s="18"/>
      <c r="AB216" s="18">
        <v>0</v>
      </c>
      <c r="AC216" s="18"/>
      <c r="AD216" s="18"/>
      <c r="AE216" s="18"/>
      <c r="AF216" s="18"/>
      <c r="AG216" s="18"/>
      <c r="AH216" s="18">
        <v>0</v>
      </c>
      <c r="AI216" s="18"/>
      <c r="AJ216" s="18"/>
      <c r="AK216" s="18"/>
      <c r="AL216" s="18"/>
      <c r="AM216" s="18"/>
    </row>
    <row r="217" spans="1:40" ht="0.95" customHeight="1" x14ac:dyDescent="0.15">
      <c r="K217" s="17"/>
      <c r="L217" s="17"/>
      <c r="M217" s="17"/>
    </row>
    <row r="218" spans="1:40" ht="8.25" customHeight="1" x14ac:dyDescent="0.15">
      <c r="B218" s="17" t="s">
        <v>16</v>
      </c>
      <c r="C218" s="17"/>
      <c r="D218" s="17"/>
      <c r="F218" s="17" t="s">
        <v>181</v>
      </c>
      <c r="G218" s="17"/>
      <c r="H218" s="17"/>
      <c r="I218" s="17"/>
      <c r="K218" s="17" t="s">
        <v>182</v>
      </c>
      <c r="L218" s="17"/>
      <c r="M218" s="17"/>
      <c r="N218" s="18">
        <v>34224.86</v>
      </c>
      <c r="O218" s="18"/>
      <c r="P218" s="18"/>
      <c r="Q218" s="19">
        <v>0</v>
      </c>
      <c r="R218" s="19"/>
      <c r="S218" s="19"/>
      <c r="T218" s="18">
        <v>7055.76</v>
      </c>
      <c r="U218" s="18"/>
      <c r="V218" s="18"/>
      <c r="W218" s="18"/>
      <c r="X218" s="18">
        <v>41280.620000000003</v>
      </c>
      <c r="Y218" s="18"/>
      <c r="Z218" s="18"/>
      <c r="AA218" s="18"/>
      <c r="AB218" s="18">
        <v>0</v>
      </c>
      <c r="AC218" s="18"/>
      <c r="AD218" s="18"/>
      <c r="AE218" s="18"/>
      <c r="AF218" s="18"/>
      <c r="AG218" s="18"/>
      <c r="AH218" s="18">
        <v>0</v>
      </c>
      <c r="AI218" s="18"/>
      <c r="AJ218" s="18"/>
      <c r="AK218" s="18"/>
      <c r="AL218" s="18"/>
      <c r="AM218" s="18"/>
    </row>
    <row r="219" spans="1:40" ht="0.95" customHeight="1" x14ac:dyDescent="0.15">
      <c r="K219" s="17"/>
      <c r="L219" s="17"/>
      <c r="M219" s="17"/>
    </row>
    <row r="220" spans="1:40" ht="8.25" customHeight="1" x14ac:dyDescent="0.15">
      <c r="B220" s="17" t="s">
        <v>16</v>
      </c>
      <c r="C220" s="17"/>
      <c r="D220" s="17"/>
      <c r="F220" s="17" t="s">
        <v>183</v>
      </c>
      <c r="G220" s="17"/>
      <c r="H220" s="17"/>
      <c r="I220" s="17"/>
      <c r="K220" s="17" t="s">
        <v>184</v>
      </c>
      <c r="L220" s="17"/>
      <c r="M220" s="17"/>
      <c r="N220" s="18">
        <v>825.19</v>
      </c>
      <c r="O220" s="18"/>
      <c r="P220" s="18"/>
      <c r="Q220" s="19">
        <v>0</v>
      </c>
      <c r="R220" s="19"/>
      <c r="S220" s="19"/>
      <c r="T220" s="18">
        <v>0</v>
      </c>
      <c r="U220" s="18"/>
      <c r="V220" s="18"/>
      <c r="W220" s="18"/>
      <c r="X220" s="18">
        <v>825.19</v>
      </c>
      <c r="Y220" s="18"/>
      <c r="Z220" s="18"/>
      <c r="AA220" s="18"/>
      <c r="AB220" s="18">
        <v>0</v>
      </c>
      <c r="AC220" s="18"/>
      <c r="AD220" s="18"/>
      <c r="AE220" s="18"/>
      <c r="AF220" s="18"/>
      <c r="AG220" s="18"/>
      <c r="AH220" s="18">
        <v>0</v>
      </c>
      <c r="AI220" s="18"/>
      <c r="AJ220" s="18"/>
      <c r="AK220" s="18"/>
      <c r="AL220" s="18"/>
      <c r="AM220" s="18"/>
    </row>
    <row r="221" spans="1:40" ht="0.95" customHeight="1" x14ac:dyDescent="0.15">
      <c r="K221" s="17"/>
      <c r="L221" s="17"/>
      <c r="M221" s="17"/>
    </row>
    <row r="222" spans="1:40" ht="8.4499999999999993" customHeight="1" x14ac:dyDescent="0.15"/>
    <row r="223" spans="1:40" ht="13.7" customHeight="1" x14ac:dyDescent="0.15">
      <c r="AH223" s="22" t="s">
        <v>185</v>
      </c>
      <c r="AI223" s="22"/>
      <c r="AJ223" s="22"/>
      <c r="AK223" s="22"/>
      <c r="AL223" s="22"/>
      <c r="AM223" s="22"/>
      <c r="AN223" s="22"/>
    </row>
    <row r="224" spans="1:40" s="10" customFormat="1" ht="15.75" customHeight="1" x14ac:dyDescent="0.15">
      <c r="A224" s="33" t="s">
        <v>503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</row>
    <row r="225" spans="1:40" s="10" customFormat="1" ht="8.65" hidden="1" customHeight="1" x14ac:dyDescent="0.1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5" t="s">
        <v>0</v>
      </c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</row>
    <row r="226" spans="1:40" s="10" customFormat="1" ht="0.75" customHeight="1" x14ac:dyDescent="0.1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6" t="s">
        <v>1</v>
      </c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5" t="s">
        <v>0</v>
      </c>
      <c r="AJ226" s="35"/>
      <c r="AK226" s="35"/>
    </row>
    <row r="227" spans="1:40" s="10" customFormat="1" ht="12.2" customHeight="1" x14ac:dyDescent="0.1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</row>
    <row r="228" spans="1:40" s="4" customFormat="1" ht="0.75" customHeight="1" x14ac:dyDescent="0.1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7" t="s">
        <v>2</v>
      </c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5" t="s">
        <v>0</v>
      </c>
    </row>
    <row r="229" spans="1:40" s="4" customFormat="1" x14ac:dyDescent="0.1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</row>
    <row r="230" spans="1:40" s="4" customFormat="1" ht="2.1" customHeight="1" x14ac:dyDescent="0.15">
      <c r="H230" s="37" t="s">
        <v>0</v>
      </c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1" t="s">
        <v>3</v>
      </c>
      <c r="AA230" s="31"/>
      <c r="AB230" s="31"/>
      <c r="AC230" s="31"/>
      <c r="AD230" s="31"/>
      <c r="AE230" s="31"/>
      <c r="AF230" s="31"/>
      <c r="AG230" s="31"/>
      <c r="AH230" s="31"/>
      <c r="AJ230" s="38" t="s">
        <v>4</v>
      </c>
      <c r="AK230" s="38"/>
      <c r="AL230" s="38"/>
      <c r="AM230" s="38"/>
      <c r="AN230" s="38"/>
    </row>
    <row r="231" spans="1:40" s="4" customFormat="1" ht="5.0999999999999996" hidden="1" customHeight="1" x14ac:dyDescent="0.15">
      <c r="C231" s="29" t="s">
        <v>5</v>
      </c>
      <c r="D231" s="29"/>
      <c r="E231" s="29"/>
      <c r="F231" s="29"/>
      <c r="G231" s="29"/>
      <c r="H231" s="29"/>
      <c r="I231" s="29"/>
      <c r="J231" s="29"/>
      <c r="K231" s="29"/>
      <c r="L231" s="37" t="s">
        <v>0</v>
      </c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1"/>
      <c r="AA231" s="31"/>
      <c r="AB231" s="31"/>
      <c r="AC231" s="31"/>
      <c r="AD231" s="31"/>
      <c r="AE231" s="31"/>
      <c r="AF231" s="31"/>
      <c r="AG231" s="31"/>
      <c r="AH231" s="31"/>
      <c r="AI231" s="28" t="s">
        <v>0</v>
      </c>
      <c r="AJ231" s="38"/>
      <c r="AK231" s="38"/>
      <c r="AL231" s="38"/>
      <c r="AM231" s="38"/>
      <c r="AN231" s="38"/>
    </row>
    <row r="232" spans="1:40" s="4" customFormat="1" ht="0.75" customHeight="1" x14ac:dyDescent="0.15">
      <c r="C232" s="29"/>
      <c r="D232" s="29"/>
      <c r="E232" s="29"/>
      <c r="F232" s="29"/>
      <c r="G232" s="29"/>
      <c r="H232" s="29"/>
      <c r="I232" s="29"/>
      <c r="J232" s="29"/>
      <c r="K232" s="2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1"/>
      <c r="AA232" s="31"/>
      <c r="AB232" s="31"/>
      <c r="AC232" s="31"/>
      <c r="AD232" s="31"/>
      <c r="AE232" s="31"/>
      <c r="AF232" s="31"/>
      <c r="AG232" s="31"/>
      <c r="AH232" s="31"/>
      <c r="AI232" s="28"/>
      <c r="AJ232" s="38"/>
      <c r="AK232" s="38"/>
      <c r="AL232" s="38"/>
      <c r="AM232" s="38"/>
      <c r="AN232" s="38"/>
    </row>
    <row r="233" spans="1:40" s="4" customFormat="1" ht="3.6" customHeight="1" x14ac:dyDescent="0.15">
      <c r="C233" s="29"/>
      <c r="D233" s="29"/>
      <c r="E233" s="29"/>
      <c r="F233" s="29"/>
      <c r="G233" s="29"/>
      <c r="H233" s="29"/>
      <c r="I233" s="29"/>
      <c r="J233" s="29"/>
      <c r="K233" s="2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1"/>
      <c r="AA233" s="31"/>
      <c r="AB233" s="31"/>
      <c r="AC233" s="31"/>
      <c r="AD233" s="31"/>
      <c r="AE233" s="31"/>
      <c r="AF233" s="31"/>
      <c r="AG233" s="31"/>
      <c r="AH233" s="31"/>
      <c r="AI233" s="28"/>
      <c r="AJ233" s="38"/>
      <c r="AK233" s="38"/>
      <c r="AL233" s="38"/>
      <c r="AM233" s="38"/>
      <c r="AN233" s="38"/>
    </row>
    <row r="234" spans="1:40" s="4" customFormat="1" ht="2.1" customHeight="1" x14ac:dyDescent="0.15">
      <c r="C234" s="29"/>
      <c r="D234" s="29"/>
      <c r="E234" s="29"/>
      <c r="F234" s="29"/>
      <c r="G234" s="29"/>
      <c r="H234" s="29"/>
      <c r="I234" s="29"/>
      <c r="J234" s="29"/>
      <c r="K234" s="2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1"/>
      <c r="AA234" s="31"/>
      <c r="AB234" s="31"/>
      <c r="AC234" s="31"/>
      <c r="AD234" s="31"/>
      <c r="AE234" s="31"/>
      <c r="AF234" s="31"/>
      <c r="AG234" s="31"/>
      <c r="AH234" s="31"/>
      <c r="AI234" s="28"/>
      <c r="AJ234" s="38"/>
      <c r="AK234" s="38"/>
      <c r="AL234" s="38"/>
      <c r="AM234" s="38"/>
      <c r="AN234" s="38"/>
    </row>
    <row r="235" spans="1:40" s="4" customFormat="1" ht="2.1" customHeight="1" x14ac:dyDescent="0.15">
      <c r="C235" s="29" t="s">
        <v>0</v>
      </c>
      <c r="D235" s="29"/>
      <c r="E235" s="29"/>
      <c r="F235" s="29"/>
      <c r="G235" s="29"/>
      <c r="H235" s="6"/>
      <c r="I235" s="6"/>
      <c r="J235" s="6"/>
      <c r="K235" s="6"/>
      <c r="L235" s="7"/>
      <c r="M235" s="7"/>
      <c r="N235" s="7"/>
      <c r="O235" s="7"/>
      <c r="P235" s="7"/>
      <c r="Q235" s="15"/>
      <c r="R235" s="15"/>
      <c r="S235" s="15"/>
      <c r="T235" s="15"/>
      <c r="U235" s="7"/>
      <c r="V235" s="7"/>
      <c r="W235" s="7"/>
      <c r="X235" s="7"/>
      <c r="Y235" s="7"/>
      <c r="Z235" s="8"/>
      <c r="AA235" s="8"/>
      <c r="AB235" s="8"/>
      <c r="AC235" s="8"/>
      <c r="AD235" s="8"/>
      <c r="AE235" s="8"/>
      <c r="AF235" s="8"/>
      <c r="AG235" s="8"/>
      <c r="AH235" s="8"/>
      <c r="AI235" s="28"/>
      <c r="AJ235" s="9"/>
      <c r="AK235" s="9"/>
    </row>
    <row r="236" spans="1:40" s="4" customFormat="1" ht="5.0999999999999996" customHeight="1" x14ac:dyDescent="0.15">
      <c r="C236" s="6" t="s">
        <v>0</v>
      </c>
      <c r="D236" s="6"/>
      <c r="E236" s="6"/>
      <c r="F236" s="6"/>
      <c r="G236" s="6"/>
      <c r="H236" s="30" t="s">
        <v>0</v>
      </c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1" t="s">
        <v>0</v>
      </c>
      <c r="AH236" s="31"/>
      <c r="AI236" s="28"/>
      <c r="AJ236" s="32" t="s">
        <v>6</v>
      </c>
      <c r="AK236" s="32"/>
    </row>
    <row r="237" spans="1:40" s="4" customFormat="1" ht="2.4500000000000002" customHeight="1" x14ac:dyDescent="0.15">
      <c r="C237" s="29" t="s">
        <v>7</v>
      </c>
      <c r="D237" s="29"/>
      <c r="E237" s="29"/>
      <c r="F237" s="29"/>
      <c r="G237" s="29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1"/>
      <c r="AH237" s="31"/>
      <c r="AI237" s="28"/>
      <c r="AJ237" s="32"/>
      <c r="AK237" s="32"/>
    </row>
    <row r="238" spans="1:40" ht="2.4500000000000002" customHeight="1" x14ac:dyDescent="0.15">
      <c r="C238" s="29"/>
      <c r="D238" s="29"/>
      <c r="E238" s="29"/>
      <c r="F238" s="29"/>
      <c r="G238" s="29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1"/>
      <c r="AH238" s="31"/>
      <c r="AI238" s="28"/>
      <c r="AJ238" s="32"/>
      <c r="AK238" s="32"/>
    </row>
    <row r="239" spans="1:40" ht="1.9" customHeight="1" x14ac:dyDescent="0.15">
      <c r="C239" s="29"/>
      <c r="D239" s="29"/>
      <c r="E239" s="29"/>
      <c r="F239" s="29"/>
      <c r="G239" s="29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1"/>
      <c r="AH239" s="31"/>
      <c r="AI239" s="32" t="s">
        <v>0</v>
      </c>
      <c r="AJ239" s="32"/>
      <c r="AK239" s="32"/>
    </row>
    <row r="240" spans="1:40" ht="2.1" customHeight="1" x14ac:dyDescent="0.15"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1"/>
      <c r="AH240" s="31"/>
      <c r="AI240" s="32"/>
      <c r="AJ240" s="32"/>
      <c r="AK240" s="32"/>
    </row>
    <row r="241" spans="2:40" ht="0.75" customHeight="1" x14ac:dyDescent="0.15">
      <c r="B241" s="23" t="s">
        <v>0</v>
      </c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4" t="s">
        <v>8</v>
      </c>
      <c r="Q241" s="24"/>
      <c r="R241" s="24"/>
      <c r="S241" s="23" t="s">
        <v>0</v>
      </c>
      <c r="T241" s="23"/>
      <c r="U241" s="23"/>
      <c r="V241" s="23"/>
      <c r="W241" s="24" t="s">
        <v>9</v>
      </c>
      <c r="X241" s="24"/>
      <c r="Y241" s="24"/>
      <c r="Z241" s="24"/>
      <c r="AA241" s="23" t="s">
        <v>0</v>
      </c>
      <c r="AB241" s="23"/>
      <c r="AC241" s="23"/>
      <c r="AD241" s="23"/>
      <c r="AE241" s="24" t="s">
        <v>10</v>
      </c>
      <c r="AF241" s="24"/>
      <c r="AG241" s="24"/>
      <c r="AH241" s="24"/>
      <c r="AI241" s="24"/>
      <c r="AJ241" s="24"/>
      <c r="AK241" s="24"/>
      <c r="AL241" s="24"/>
      <c r="AM241" s="23" t="s">
        <v>0</v>
      </c>
      <c r="AN241" s="23"/>
    </row>
    <row r="242" spans="2:40" ht="7.5" customHeight="1" x14ac:dyDescent="0.15">
      <c r="P242" s="24"/>
      <c r="Q242" s="24"/>
      <c r="R242" s="24"/>
      <c r="W242" s="24"/>
      <c r="X242" s="24"/>
      <c r="Y242" s="24"/>
      <c r="Z242" s="24"/>
      <c r="AE242" s="24"/>
      <c r="AF242" s="24"/>
      <c r="AG242" s="24"/>
      <c r="AH242" s="24"/>
      <c r="AI242" s="24"/>
      <c r="AJ242" s="24"/>
      <c r="AK242" s="24"/>
      <c r="AL242" s="24"/>
    </row>
    <row r="243" spans="2:40" ht="0.75" customHeight="1" x14ac:dyDescent="0.15">
      <c r="O243" s="23" t="s">
        <v>0</v>
      </c>
      <c r="P243" s="23"/>
      <c r="Q243" s="23"/>
      <c r="R243" s="23"/>
      <c r="S243" s="23"/>
      <c r="U243" s="23" t="s">
        <v>0</v>
      </c>
      <c r="V243" s="23"/>
      <c r="W243" s="23"/>
      <c r="X243" s="23"/>
      <c r="Y243" s="23"/>
      <c r="Z243" s="23"/>
      <c r="AA243" s="23"/>
      <c r="AC243" s="23" t="s">
        <v>0</v>
      </c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2:40" ht="2.1" customHeight="1" x14ac:dyDescent="0.15"/>
    <row r="245" spans="2:40" ht="8.25" customHeight="1" x14ac:dyDescent="0.15">
      <c r="B245" s="25" t="s">
        <v>11</v>
      </c>
      <c r="C245" s="25"/>
      <c r="D245" s="25"/>
      <c r="F245" s="25" t="s">
        <v>12</v>
      </c>
      <c r="G245" s="25"/>
      <c r="H245" s="25"/>
      <c r="K245" s="25" t="s">
        <v>13</v>
      </c>
      <c r="L245" s="25"/>
      <c r="M245" s="25"/>
      <c r="N245" s="25"/>
      <c r="O245" s="25"/>
      <c r="P245" s="3" t="s">
        <v>14</v>
      </c>
      <c r="R245" s="26" t="s">
        <v>15</v>
      </c>
      <c r="S245" s="26"/>
      <c r="V245" s="27" t="s">
        <v>14</v>
      </c>
      <c r="W245" s="27"/>
      <c r="Y245" s="27" t="s">
        <v>15</v>
      </c>
      <c r="Z245" s="27"/>
      <c r="AA245" s="27"/>
      <c r="AD245" s="27" t="s">
        <v>14</v>
      </c>
      <c r="AE245" s="27"/>
      <c r="AF245" s="27"/>
      <c r="AG245" s="27"/>
      <c r="AI245" s="27" t="s">
        <v>15</v>
      </c>
      <c r="AJ245" s="27"/>
      <c r="AK245" s="27"/>
      <c r="AL245" s="27"/>
      <c r="AM245" s="27"/>
    </row>
    <row r="246" spans="2:40" ht="0.75" customHeight="1" x14ac:dyDescent="0.15">
      <c r="B246" s="23" t="s">
        <v>0</v>
      </c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</row>
    <row r="247" spans="2:40" ht="0.6" customHeight="1" x14ac:dyDescent="0.15"/>
    <row r="248" spans="2:40" ht="8.25" customHeight="1" x14ac:dyDescent="0.15">
      <c r="B248" s="17" t="s">
        <v>16</v>
      </c>
      <c r="C248" s="17"/>
      <c r="D248" s="17"/>
      <c r="F248" s="17" t="s">
        <v>186</v>
      </c>
      <c r="G248" s="17"/>
      <c r="H248" s="17"/>
      <c r="I248" s="17"/>
      <c r="K248" s="17" t="s">
        <v>187</v>
      </c>
      <c r="L248" s="17"/>
      <c r="M248" s="17"/>
      <c r="N248" s="18">
        <v>825.19</v>
      </c>
      <c r="O248" s="18"/>
      <c r="P248" s="18"/>
      <c r="Q248" s="19">
        <v>0</v>
      </c>
      <c r="R248" s="19"/>
      <c r="S248" s="19"/>
      <c r="T248" s="18">
        <v>0</v>
      </c>
      <c r="U248" s="18"/>
      <c r="V248" s="18"/>
      <c r="W248" s="18"/>
      <c r="X248" s="18">
        <v>825.19</v>
      </c>
      <c r="Y248" s="18"/>
      <c r="Z248" s="18"/>
      <c r="AA248" s="18"/>
      <c r="AB248" s="18">
        <v>0</v>
      </c>
      <c r="AC248" s="18"/>
      <c r="AD248" s="18"/>
      <c r="AE248" s="18"/>
      <c r="AF248" s="18"/>
      <c r="AG248" s="18"/>
      <c r="AH248" s="18">
        <v>0</v>
      </c>
      <c r="AI248" s="18"/>
      <c r="AJ248" s="18"/>
      <c r="AK248" s="18"/>
      <c r="AL248" s="18"/>
      <c r="AM248" s="18"/>
    </row>
    <row r="249" spans="2:40" ht="0.95" customHeight="1" x14ac:dyDescent="0.15">
      <c r="K249" s="17"/>
      <c r="L249" s="17"/>
      <c r="M249" s="17"/>
    </row>
    <row r="250" spans="2:40" ht="8.25" customHeight="1" x14ac:dyDescent="0.15">
      <c r="B250" s="17" t="s">
        <v>16</v>
      </c>
      <c r="C250" s="17"/>
      <c r="D250" s="17"/>
      <c r="F250" s="17" t="s">
        <v>188</v>
      </c>
      <c r="G250" s="17"/>
      <c r="H250" s="17"/>
      <c r="I250" s="17"/>
      <c r="K250" s="17" t="s">
        <v>189</v>
      </c>
      <c r="L250" s="17"/>
      <c r="M250" s="17"/>
      <c r="N250" s="18">
        <v>10489.52</v>
      </c>
      <c r="O250" s="18"/>
      <c r="P250" s="18"/>
      <c r="Q250" s="19">
        <v>0</v>
      </c>
      <c r="R250" s="19"/>
      <c r="S250" s="19"/>
      <c r="T250" s="18">
        <v>5244.76</v>
      </c>
      <c r="U250" s="18"/>
      <c r="V250" s="18"/>
      <c r="W250" s="18"/>
      <c r="X250" s="18">
        <v>15734.28</v>
      </c>
      <c r="Y250" s="18"/>
      <c r="Z250" s="18"/>
      <c r="AA250" s="18"/>
      <c r="AB250" s="18">
        <v>0</v>
      </c>
      <c r="AC250" s="18"/>
      <c r="AD250" s="18"/>
      <c r="AE250" s="18"/>
      <c r="AF250" s="18"/>
      <c r="AG250" s="18"/>
      <c r="AH250" s="18">
        <v>0</v>
      </c>
      <c r="AI250" s="18"/>
      <c r="AJ250" s="18"/>
      <c r="AK250" s="18"/>
      <c r="AL250" s="18"/>
      <c r="AM250" s="18"/>
    </row>
    <row r="251" spans="2:40" ht="0.95" customHeight="1" x14ac:dyDescent="0.15">
      <c r="K251" s="17"/>
      <c r="L251" s="17"/>
      <c r="M251" s="17"/>
    </row>
    <row r="252" spans="2:40" ht="8.25" customHeight="1" x14ac:dyDescent="0.15">
      <c r="B252" s="17" t="s">
        <v>16</v>
      </c>
      <c r="C252" s="17"/>
      <c r="D252" s="17"/>
      <c r="F252" s="17" t="s">
        <v>190</v>
      </c>
      <c r="G252" s="17"/>
      <c r="H252" s="17"/>
      <c r="I252" s="17"/>
      <c r="K252" s="17" t="s">
        <v>191</v>
      </c>
      <c r="L252" s="17"/>
      <c r="M252" s="17"/>
      <c r="N252" s="18">
        <v>10489.52</v>
      </c>
      <c r="O252" s="18"/>
      <c r="P252" s="18"/>
      <c r="Q252" s="19">
        <v>0</v>
      </c>
      <c r="R252" s="19"/>
      <c r="S252" s="19"/>
      <c r="T252" s="18">
        <v>5244.76</v>
      </c>
      <c r="U252" s="18"/>
      <c r="V252" s="18"/>
      <c r="W252" s="18"/>
      <c r="X252" s="18">
        <v>15734.28</v>
      </c>
      <c r="Y252" s="18"/>
      <c r="Z252" s="18"/>
      <c r="AA252" s="18"/>
      <c r="AB252" s="18">
        <v>0</v>
      </c>
      <c r="AC252" s="18"/>
      <c r="AD252" s="18"/>
      <c r="AE252" s="18"/>
      <c r="AF252" s="18"/>
      <c r="AG252" s="18"/>
      <c r="AH252" s="18">
        <v>0</v>
      </c>
      <c r="AI252" s="18"/>
      <c r="AJ252" s="18"/>
      <c r="AK252" s="18"/>
      <c r="AL252" s="18"/>
      <c r="AM252" s="18"/>
    </row>
    <row r="253" spans="2:40" ht="0.95" customHeight="1" x14ac:dyDescent="0.15">
      <c r="K253" s="17"/>
      <c r="L253" s="17"/>
      <c r="M253" s="17"/>
    </row>
    <row r="254" spans="2:40" ht="8.25" customHeight="1" x14ac:dyDescent="0.15">
      <c r="B254" s="17" t="s">
        <v>16</v>
      </c>
      <c r="C254" s="17"/>
      <c r="D254" s="17"/>
      <c r="F254" s="17" t="s">
        <v>192</v>
      </c>
      <c r="G254" s="17"/>
      <c r="H254" s="17"/>
      <c r="I254" s="17"/>
      <c r="K254" s="17" t="s">
        <v>193</v>
      </c>
      <c r="L254" s="17"/>
      <c r="M254" s="17"/>
      <c r="N254" s="18">
        <v>2231</v>
      </c>
      <c r="O254" s="18"/>
      <c r="P254" s="18"/>
      <c r="Q254" s="19">
        <v>0</v>
      </c>
      <c r="R254" s="19"/>
      <c r="S254" s="19"/>
      <c r="T254" s="18">
        <v>0</v>
      </c>
      <c r="U254" s="18"/>
      <c r="V254" s="18"/>
      <c r="W254" s="18"/>
      <c r="X254" s="18">
        <v>2231</v>
      </c>
      <c r="Y254" s="18"/>
      <c r="Z254" s="18"/>
      <c r="AA254" s="18"/>
      <c r="AB254" s="18">
        <v>0</v>
      </c>
      <c r="AC254" s="18"/>
      <c r="AD254" s="18"/>
      <c r="AE254" s="18"/>
      <c r="AF254" s="18"/>
      <c r="AG254" s="18"/>
      <c r="AH254" s="18">
        <v>0</v>
      </c>
      <c r="AI254" s="18"/>
      <c r="AJ254" s="18"/>
      <c r="AK254" s="18"/>
      <c r="AL254" s="18"/>
      <c r="AM254" s="18"/>
    </row>
    <row r="255" spans="2:40" ht="0.95" customHeight="1" x14ac:dyDescent="0.15">
      <c r="K255" s="17"/>
      <c r="L255" s="17"/>
      <c r="M255" s="17"/>
    </row>
    <row r="256" spans="2:40" ht="8.25" customHeight="1" x14ac:dyDescent="0.15">
      <c r="B256" s="17" t="s">
        <v>16</v>
      </c>
      <c r="C256" s="17"/>
      <c r="D256" s="17"/>
      <c r="F256" s="17" t="s">
        <v>194</v>
      </c>
      <c r="G256" s="17"/>
      <c r="H256" s="17"/>
      <c r="I256" s="17"/>
      <c r="K256" s="17" t="s">
        <v>91</v>
      </c>
      <c r="L256" s="17"/>
      <c r="M256" s="17"/>
      <c r="N256" s="18">
        <v>2231</v>
      </c>
      <c r="O256" s="18"/>
      <c r="P256" s="18"/>
      <c r="Q256" s="19">
        <v>0</v>
      </c>
      <c r="R256" s="19"/>
      <c r="S256" s="19"/>
      <c r="T256" s="18">
        <v>0</v>
      </c>
      <c r="U256" s="18"/>
      <c r="V256" s="18"/>
      <c r="W256" s="18"/>
      <c r="X256" s="18">
        <v>2231</v>
      </c>
      <c r="Y256" s="18"/>
      <c r="Z256" s="18"/>
      <c r="AA256" s="18"/>
      <c r="AB256" s="18">
        <v>0</v>
      </c>
      <c r="AC256" s="18"/>
      <c r="AD256" s="18"/>
      <c r="AE256" s="18"/>
      <c r="AF256" s="18"/>
      <c r="AG256" s="18"/>
      <c r="AH256" s="18">
        <v>0</v>
      </c>
      <c r="AI256" s="18"/>
      <c r="AJ256" s="18"/>
      <c r="AK256" s="18"/>
      <c r="AL256" s="18"/>
      <c r="AM256" s="18"/>
    </row>
    <row r="257" spans="2:39" ht="0.95" customHeight="1" x14ac:dyDescent="0.15">
      <c r="K257" s="17"/>
      <c r="L257" s="17"/>
      <c r="M257" s="17"/>
    </row>
    <row r="258" spans="2:39" ht="8.25" customHeight="1" x14ac:dyDescent="0.15">
      <c r="B258" s="17" t="s">
        <v>16</v>
      </c>
      <c r="C258" s="17"/>
      <c r="D258" s="17"/>
      <c r="F258" s="17" t="s">
        <v>195</v>
      </c>
      <c r="G258" s="17"/>
      <c r="H258" s="17"/>
      <c r="I258" s="17"/>
      <c r="K258" s="17" t="s">
        <v>196</v>
      </c>
      <c r="L258" s="17"/>
      <c r="M258" s="17"/>
      <c r="N258" s="18">
        <v>2714.65</v>
      </c>
      <c r="O258" s="18"/>
      <c r="P258" s="18"/>
      <c r="Q258" s="19">
        <v>0</v>
      </c>
      <c r="R258" s="19"/>
      <c r="S258" s="19"/>
      <c r="T258" s="18">
        <v>0</v>
      </c>
      <c r="U258" s="18"/>
      <c r="V258" s="18"/>
      <c r="W258" s="18"/>
      <c r="X258" s="18">
        <v>2714.65</v>
      </c>
      <c r="Y258" s="18"/>
      <c r="Z258" s="18"/>
      <c r="AA258" s="18"/>
      <c r="AB258" s="18">
        <v>0</v>
      </c>
      <c r="AC258" s="18"/>
      <c r="AD258" s="18"/>
      <c r="AE258" s="18"/>
      <c r="AF258" s="18"/>
      <c r="AG258" s="18"/>
      <c r="AH258" s="18">
        <v>0</v>
      </c>
      <c r="AI258" s="18"/>
      <c r="AJ258" s="18"/>
      <c r="AK258" s="18"/>
      <c r="AL258" s="18"/>
      <c r="AM258" s="18"/>
    </row>
    <row r="259" spans="2:39" ht="8.85" customHeight="1" x14ac:dyDescent="0.15">
      <c r="K259" s="17"/>
      <c r="L259" s="17"/>
      <c r="M259" s="17"/>
    </row>
    <row r="260" spans="2:39" ht="8.25" customHeight="1" x14ac:dyDescent="0.15">
      <c r="B260" s="17" t="s">
        <v>16</v>
      </c>
      <c r="C260" s="17"/>
      <c r="D260" s="17"/>
      <c r="F260" s="17" t="s">
        <v>197</v>
      </c>
      <c r="G260" s="17"/>
      <c r="H260" s="17"/>
      <c r="I260" s="17"/>
      <c r="K260" s="17" t="s">
        <v>198</v>
      </c>
      <c r="L260" s="17"/>
      <c r="M260" s="17"/>
      <c r="N260" s="18">
        <v>2714.65</v>
      </c>
      <c r="O260" s="18"/>
      <c r="P260" s="18"/>
      <c r="Q260" s="19">
        <v>0</v>
      </c>
      <c r="R260" s="19"/>
      <c r="S260" s="19"/>
      <c r="T260" s="18">
        <v>0</v>
      </c>
      <c r="U260" s="18"/>
      <c r="V260" s="18"/>
      <c r="W260" s="18"/>
      <c r="X260" s="18">
        <v>2714.65</v>
      </c>
      <c r="Y260" s="18"/>
      <c r="Z260" s="18"/>
      <c r="AA260" s="18"/>
      <c r="AB260" s="18">
        <v>0</v>
      </c>
      <c r="AC260" s="18"/>
      <c r="AD260" s="18"/>
      <c r="AE260" s="18"/>
      <c r="AF260" s="18"/>
      <c r="AG260" s="18"/>
      <c r="AH260" s="18">
        <v>0</v>
      </c>
      <c r="AI260" s="18"/>
      <c r="AJ260" s="18"/>
      <c r="AK260" s="18"/>
      <c r="AL260" s="18"/>
      <c r="AM260" s="18"/>
    </row>
    <row r="261" spans="2:39" ht="8.85" customHeight="1" x14ac:dyDescent="0.15">
      <c r="K261" s="17"/>
      <c r="L261" s="17"/>
      <c r="M261" s="17"/>
    </row>
    <row r="262" spans="2:39" ht="8.25" customHeight="1" x14ac:dyDescent="0.15">
      <c r="B262" s="17" t="s">
        <v>16</v>
      </c>
      <c r="C262" s="17"/>
      <c r="D262" s="17"/>
      <c r="F262" s="17" t="s">
        <v>199</v>
      </c>
      <c r="G262" s="17"/>
      <c r="H262" s="17"/>
      <c r="I262" s="17"/>
      <c r="K262" s="17" t="s">
        <v>200</v>
      </c>
      <c r="L262" s="17"/>
      <c r="M262" s="17"/>
      <c r="N262" s="18">
        <v>1665.5</v>
      </c>
      <c r="O262" s="18"/>
      <c r="P262" s="18"/>
      <c r="Q262" s="19">
        <v>0</v>
      </c>
      <c r="R262" s="19"/>
      <c r="S262" s="19"/>
      <c r="T262" s="18">
        <v>0</v>
      </c>
      <c r="U262" s="18"/>
      <c r="V262" s="18"/>
      <c r="W262" s="18"/>
      <c r="X262" s="18">
        <v>1665.5</v>
      </c>
      <c r="Y262" s="18"/>
      <c r="Z262" s="18"/>
      <c r="AA262" s="18"/>
      <c r="AB262" s="18">
        <v>0</v>
      </c>
      <c r="AC262" s="18"/>
      <c r="AD262" s="18"/>
      <c r="AE262" s="18"/>
      <c r="AF262" s="18"/>
      <c r="AG262" s="18"/>
      <c r="AH262" s="18">
        <v>0</v>
      </c>
      <c r="AI262" s="18"/>
      <c r="AJ262" s="18"/>
      <c r="AK262" s="18"/>
      <c r="AL262" s="18"/>
      <c r="AM262" s="18"/>
    </row>
    <row r="263" spans="2:39" ht="0.95" customHeight="1" x14ac:dyDescent="0.15">
      <c r="K263" s="17"/>
      <c r="L263" s="17"/>
      <c r="M263" s="17"/>
    </row>
    <row r="264" spans="2:39" ht="8.25" customHeight="1" x14ac:dyDescent="0.15">
      <c r="B264" s="17" t="s">
        <v>16</v>
      </c>
      <c r="C264" s="17"/>
      <c r="D264" s="17"/>
      <c r="F264" s="17" t="s">
        <v>201</v>
      </c>
      <c r="G264" s="17"/>
      <c r="H264" s="17"/>
      <c r="I264" s="17"/>
      <c r="K264" s="17" t="s">
        <v>202</v>
      </c>
      <c r="L264" s="17"/>
      <c r="M264" s="17"/>
      <c r="N264" s="18">
        <v>1665.5</v>
      </c>
      <c r="O264" s="18"/>
      <c r="P264" s="18"/>
      <c r="Q264" s="19">
        <v>0</v>
      </c>
      <c r="R264" s="19"/>
      <c r="S264" s="19"/>
      <c r="T264" s="18">
        <v>0</v>
      </c>
      <c r="U264" s="18"/>
      <c r="V264" s="18"/>
      <c r="W264" s="18"/>
      <c r="X264" s="18">
        <v>1665.5</v>
      </c>
      <c r="Y264" s="18"/>
      <c r="Z264" s="18"/>
      <c r="AA264" s="18"/>
      <c r="AB264" s="18">
        <v>0</v>
      </c>
      <c r="AC264" s="18"/>
      <c r="AD264" s="18"/>
      <c r="AE264" s="18"/>
      <c r="AF264" s="18"/>
      <c r="AG264" s="18"/>
      <c r="AH264" s="18">
        <v>0</v>
      </c>
      <c r="AI264" s="18"/>
      <c r="AJ264" s="18"/>
      <c r="AK264" s="18"/>
      <c r="AL264" s="18"/>
      <c r="AM264" s="18"/>
    </row>
    <row r="265" spans="2:39" ht="0.95" customHeight="1" x14ac:dyDescent="0.15">
      <c r="K265" s="17"/>
      <c r="L265" s="17"/>
      <c r="M265" s="17"/>
    </row>
    <row r="266" spans="2:39" ht="8.25" customHeight="1" x14ac:dyDescent="0.15">
      <c r="B266" s="17" t="s">
        <v>16</v>
      </c>
      <c r="C266" s="17"/>
      <c r="D266" s="17"/>
      <c r="F266" s="17" t="s">
        <v>203</v>
      </c>
      <c r="G266" s="17"/>
      <c r="H266" s="17"/>
      <c r="I266" s="17"/>
      <c r="K266" s="17" t="s">
        <v>204</v>
      </c>
      <c r="L266" s="17"/>
      <c r="M266" s="17"/>
      <c r="N266" s="18">
        <v>16299</v>
      </c>
      <c r="O266" s="18"/>
      <c r="P266" s="18"/>
      <c r="Q266" s="19">
        <v>0</v>
      </c>
      <c r="R266" s="19"/>
      <c r="S266" s="19"/>
      <c r="T266" s="18">
        <v>1811</v>
      </c>
      <c r="U266" s="18"/>
      <c r="V266" s="18"/>
      <c r="W266" s="18"/>
      <c r="X266" s="18">
        <v>18110</v>
      </c>
      <c r="Y266" s="18"/>
      <c r="Z266" s="18"/>
      <c r="AA266" s="18"/>
      <c r="AB266" s="18">
        <v>0</v>
      </c>
      <c r="AC266" s="18"/>
      <c r="AD266" s="18"/>
      <c r="AE266" s="18"/>
      <c r="AF266" s="18"/>
      <c r="AG266" s="18"/>
      <c r="AH266" s="18">
        <v>0</v>
      </c>
      <c r="AI266" s="18"/>
      <c r="AJ266" s="18"/>
      <c r="AK266" s="18"/>
      <c r="AL266" s="18"/>
      <c r="AM266" s="18"/>
    </row>
    <row r="267" spans="2:39" ht="0.95" customHeight="1" x14ac:dyDescent="0.15">
      <c r="K267" s="17"/>
      <c r="L267" s="17"/>
      <c r="M267" s="17"/>
    </row>
    <row r="268" spans="2:39" ht="8.25" customHeight="1" x14ac:dyDescent="0.15">
      <c r="B268" s="17" t="s">
        <v>16</v>
      </c>
      <c r="C268" s="17"/>
      <c r="D268" s="17"/>
      <c r="F268" s="17" t="s">
        <v>205</v>
      </c>
      <c r="G268" s="17"/>
      <c r="H268" s="17"/>
      <c r="I268" s="17"/>
      <c r="K268" s="17" t="s">
        <v>101</v>
      </c>
      <c r="L268" s="17"/>
      <c r="M268" s="17"/>
      <c r="N268" s="18">
        <v>16299</v>
      </c>
      <c r="O268" s="18"/>
      <c r="P268" s="18"/>
      <c r="Q268" s="19">
        <v>0</v>
      </c>
      <c r="R268" s="19"/>
      <c r="S268" s="19"/>
      <c r="T268" s="18">
        <v>1811</v>
      </c>
      <c r="U268" s="18"/>
      <c r="V268" s="18"/>
      <c r="W268" s="18"/>
      <c r="X268" s="18">
        <v>18110</v>
      </c>
      <c r="Y268" s="18"/>
      <c r="Z268" s="18"/>
      <c r="AA268" s="18"/>
      <c r="AB268" s="18">
        <v>0</v>
      </c>
      <c r="AC268" s="18"/>
      <c r="AD268" s="18"/>
      <c r="AE268" s="18"/>
      <c r="AF268" s="18"/>
      <c r="AG268" s="18"/>
      <c r="AH268" s="18">
        <v>0</v>
      </c>
      <c r="AI268" s="18"/>
      <c r="AJ268" s="18"/>
      <c r="AK268" s="18"/>
      <c r="AL268" s="18"/>
      <c r="AM268" s="18"/>
    </row>
    <row r="269" spans="2:39" ht="8.85" customHeight="1" x14ac:dyDescent="0.15">
      <c r="K269" s="17"/>
      <c r="L269" s="17"/>
      <c r="M269" s="17"/>
    </row>
    <row r="270" spans="2:39" ht="8.25" customHeight="1" x14ac:dyDescent="0.15">
      <c r="B270" s="17" t="s">
        <v>16</v>
      </c>
      <c r="C270" s="17"/>
      <c r="D270" s="17"/>
      <c r="F270" s="17" t="s">
        <v>206</v>
      </c>
      <c r="G270" s="17"/>
      <c r="H270" s="17"/>
      <c r="I270" s="17"/>
      <c r="K270" s="17" t="s">
        <v>207</v>
      </c>
      <c r="L270" s="17"/>
      <c r="M270" s="17"/>
      <c r="N270" s="18">
        <v>1811</v>
      </c>
      <c r="O270" s="18"/>
      <c r="P270" s="18"/>
      <c r="Q270" s="19">
        <v>0</v>
      </c>
      <c r="R270" s="19"/>
      <c r="S270" s="19"/>
      <c r="T270" s="18">
        <v>1280207.3400000001</v>
      </c>
      <c r="U270" s="18"/>
      <c r="V270" s="18"/>
      <c r="W270" s="18"/>
      <c r="X270" s="18">
        <f>1278360.34+3658</f>
        <v>1282018.3400000001</v>
      </c>
      <c r="Y270" s="18"/>
      <c r="Z270" s="18"/>
      <c r="AA270" s="18"/>
      <c r="AB270" s="18">
        <v>0</v>
      </c>
      <c r="AC270" s="18"/>
      <c r="AD270" s="18"/>
      <c r="AE270" s="18"/>
      <c r="AF270" s="18"/>
      <c r="AG270" s="18"/>
      <c r="AH270" s="18">
        <v>0</v>
      </c>
      <c r="AI270" s="18"/>
      <c r="AJ270" s="18"/>
      <c r="AK270" s="18"/>
      <c r="AL270" s="18"/>
      <c r="AM270" s="18"/>
    </row>
    <row r="271" spans="2:39" ht="0.95" customHeight="1" x14ac:dyDescent="0.15">
      <c r="K271" s="17"/>
      <c r="L271" s="17"/>
      <c r="M271" s="17"/>
    </row>
    <row r="272" spans="2:39" ht="8.25" customHeight="1" x14ac:dyDescent="0.15">
      <c r="B272" s="17" t="s">
        <v>16</v>
      </c>
      <c r="C272" s="17"/>
      <c r="D272" s="17"/>
      <c r="F272" s="17" t="s">
        <v>208</v>
      </c>
      <c r="G272" s="17"/>
      <c r="H272" s="17"/>
      <c r="I272" s="17"/>
      <c r="K272" s="17" t="s">
        <v>209</v>
      </c>
      <c r="L272" s="17"/>
      <c r="M272" s="17"/>
      <c r="N272" s="18">
        <v>0</v>
      </c>
      <c r="O272" s="18"/>
      <c r="P272" s="18"/>
      <c r="Q272" s="19">
        <v>0</v>
      </c>
      <c r="R272" s="19"/>
      <c r="S272" s="19"/>
      <c r="T272" s="18">
        <v>522459.78</v>
      </c>
      <c r="U272" s="18"/>
      <c r="V272" s="18"/>
      <c r="W272" s="18"/>
      <c r="X272" s="18">
        <v>522459.78</v>
      </c>
      <c r="Y272" s="18"/>
      <c r="Z272" s="18"/>
      <c r="AA272" s="18"/>
      <c r="AB272" s="18">
        <v>0</v>
      </c>
      <c r="AC272" s="18"/>
      <c r="AD272" s="18"/>
      <c r="AE272" s="18"/>
      <c r="AF272" s="18"/>
      <c r="AG272" s="18"/>
      <c r="AH272" s="18">
        <v>0</v>
      </c>
      <c r="AI272" s="18"/>
      <c r="AJ272" s="18"/>
      <c r="AK272" s="18"/>
      <c r="AL272" s="18"/>
      <c r="AM272" s="18"/>
    </row>
    <row r="273" spans="2:39" ht="0.95" customHeight="1" x14ac:dyDescent="0.15">
      <c r="K273" s="17"/>
      <c r="L273" s="17"/>
      <c r="M273" s="17"/>
    </row>
    <row r="274" spans="2:39" ht="8.25" customHeight="1" x14ac:dyDescent="0.15">
      <c r="B274" s="17" t="s">
        <v>16</v>
      </c>
      <c r="C274" s="17"/>
      <c r="D274" s="17"/>
      <c r="F274" s="17" t="s">
        <v>210</v>
      </c>
      <c r="G274" s="17"/>
      <c r="H274" s="17"/>
      <c r="I274" s="17"/>
      <c r="K274" s="17" t="s">
        <v>211</v>
      </c>
      <c r="L274" s="17"/>
      <c r="M274" s="17"/>
      <c r="N274" s="18">
        <v>1141113.72</v>
      </c>
      <c r="O274" s="18"/>
      <c r="P274" s="18"/>
      <c r="Q274" s="19">
        <v>0</v>
      </c>
      <c r="R274" s="19"/>
      <c r="S274" s="19"/>
      <c r="T274" s="18">
        <v>0</v>
      </c>
      <c r="U274" s="18"/>
      <c r="V274" s="18"/>
      <c r="W274" s="18"/>
      <c r="X274" s="18">
        <v>1141113.72</v>
      </c>
      <c r="Y274" s="18"/>
      <c r="Z274" s="18"/>
      <c r="AA274" s="18"/>
      <c r="AB274" s="18">
        <v>0</v>
      </c>
      <c r="AC274" s="18"/>
      <c r="AD274" s="18"/>
      <c r="AE274" s="18"/>
      <c r="AF274" s="18"/>
      <c r="AG274" s="18"/>
      <c r="AH274" s="18">
        <v>0</v>
      </c>
      <c r="AI274" s="18"/>
      <c r="AJ274" s="18"/>
      <c r="AK274" s="18"/>
      <c r="AL274" s="18"/>
      <c r="AM274" s="18"/>
    </row>
    <row r="275" spans="2:39" ht="0.95" customHeight="1" x14ac:dyDescent="0.15">
      <c r="K275" s="17"/>
      <c r="L275" s="17"/>
      <c r="M275" s="17"/>
    </row>
    <row r="276" spans="2:39" ht="8.25" customHeight="1" x14ac:dyDescent="0.15">
      <c r="B276" s="17" t="s">
        <v>16</v>
      </c>
      <c r="C276" s="17"/>
      <c r="D276" s="17"/>
      <c r="F276" s="17" t="s">
        <v>212</v>
      </c>
      <c r="G276" s="17"/>
      <c r="H276" s="17"/>
      <c r="I276" s="17"/>
      <c r="K276" s="17" t="s">
        <v>213</v>
      </c>
      <c r="L276" s="17"/>
      <c r="M276" s="17"/>
      <c r="N276" s="18">
        <v>961113.72</v>
      </c>
      <c r="O276" s="18"/>
      <c r="P276" s="18"/>
      <c r="Q276" s="19">
        <v>0</v>
      </c>
      <c r="R276" s="19"/>
      <c r="S276" s="19"/>
      <c r="T276" s="18">
        <v>0</v>
      </c>
      <c r="U276" s="18"/>
      <c r="V276" s="18"/>
      <c r="W276" s="18"/>
      <c r="X276" s="18">
        <v>961113.72</v>
      </c>
      <c r="Y276" s="18"/>
      <c r="Z276" s="18"/>
      <c r="AA276" s="18"/>
      <c r="AB276" s="18">
        <v>0</v>
      </c>
      <c r="AC276" s="18"/>
      <c r="AD276" s="18"/>
      <c r="AE276" s="18"/>
      <c r="AF276" s="18"/>
      <c r="AG276" s="18"/>
      <c r="AH276" s="18">
        <v>0</v>
      </c>
      <c r="AI276" s="18"/>
      <c r="AJ276" s="18"/>
      <c r="AK276" s="18"/>
      <c r="AL276" s="18"/>
      <c r="AM276" s="18"/>
    </row>
    <row r="277" spans="2:39" ht="0.95" customHeight="1" x14ac:dyDescent="0.15">
      <c r="K277" s="17"/>
      <c r="L277" s="17"/>
      <c r="M277" s="17"/>
    </row>
    <row r="278" spans="2:39" ht="8.25" customHeight="1" x14ac:dyDescent="0.15">
      <c r="B278" s="17" t="s">
        <v>16</v>
      </c>
      <c r="C278" s="17"/>
      <c r="D278" s="17"/>
      <c r="F278" s="17" t="s">
        <v>214</v>
      </c>
      <c r="G278" s="17"/>
      <c r="H278" s="17"/>
      <c r="I278" s="17"/>
      <c r="K278" s="17" t="s">
        <v>124</v>
      </c>
      <c r="L278" s="17"/>
      <c r="M278" s="17"/>
      <c r="N278" s="18">
        <v>229582.32</v>
      </c>
      <c r="O278" s="18"/>
      <c r="P278" s="18"/>
      <c r="Q278" s="19">
        <v>0</v>
      </c>
      <c r="R278" s="19"/>
      <c r="S278" s="19"/>
      <c r="T278" s="18">
        <v>0</v>
      </c>
      <c r="U278" s="18"/>
      <c r="V278" s="18"/>
      <c r="W278" s="18"/>
      <c r="X278" s="18">
        <v>229582.32</v>
      </c>
      <c r="Y278" s="18"/>
      <c r="Z278" s="18"/>
      <c r="AA278" s="18"/>
      <c r="AB278" s="18">
        <v>0</v>
      </c>
      <c r="AC278" s="18"/>
      <c r="AD278" s="18"/>
      <c r="AE278" s="18"/>
      <c r="AF278" s="18"/>
      <c r="AG278" s="18"/>
      <c r="AH278" s="18">
        <v>0</v>
      </c>
      <c r="AI278" s="18"/>
      <c r="AJ278" s="18"/>
      <c r="AK278" s="18"/>
      <c r="AL278" s="18"/>
      <c r="AM278" s="18"/>
    </row>
    <row r="279" spans="2:39" ht="0.95" customHeight="1" x14ac:dyDescent="0.15">
      <c r="K279" s="17"/>
      <c r="L279" s="17"/>
      <c r="M279" s="17"/>
    </row>
    <row r="280" spans="2:39" ht="8.25" customHeight="1" x14ac:dyDescent="0.15">
      <c r="B280" s="17" t="s">
        <v>16</v>
      </c>
      <c r="C280" s="17"/>
      <c r="D280" s="17"/>
      <c r="F280" s="17" t="s">
        <v>215</v>
      </c>
      <c r="G280" s="17"/>
      <c r="H280" s="17"/>
      <c r="I280" s="17"/>
      <c r="K280" s="17" t="s">
        <v>126</v>
      </c>
      <c r="L280" s="17"/>
      <c r="M280" s="17"/>
      <c r="N280" s="18">
        <v>8857.2000000000007</v>
      </c>
      <c r="O280" s="18"/>
      <c r="P280" s="18"/>
      <c r="Q280" s="19">
        <v>0</v>
      </c>
      <c r="R280" s="19"/>
      <c r="S280" s="19"/>
      <c r="T280" s="18">
        <v>0</v>
      </c>
      <c r="U280" s="18"/>
      <c r="V280" s="18"/>
      <c r="W280" s="18"/>
      <c r="X280" s="18">
        <v>8857.2000000000007</v>
      </c>
      <c r="Y280" s="18"/>
      <c r="Z280" s="18"/>
      <c r="AA280" s="18"/>
      <c r="AB280" s="18">
        <v>0</v>
      </c>
      <c r="AC280" s="18"/>
      <c r="AD280" s="18"/>
      <c r="AE280" s="18"/>
      <c r="AF280" s="18"/>
      <c r="AG280" s="18"/>
      <c r="AH280" s="18">
        <v>0</v>
      </c>
      <c r="AI280" s="18"/>
      <c r="AJ280" s="18"/>
      <c r="AK280" s="18"/>
      <c r="AL280" s="18"/>
      <c r="AM280" s="18"/>
    </row>
    <row r="281" spans="2:39" ht="0.95" customHeight="1" x14ac:dyDescent="0.15">
      <c r="K281" s="17"/>
      <c r="L281" s="17"/>
      <c r="M281" s="17"/>
    </row>
    <row r="282" spans="2:39" ht="8.25" customHeight="1" x14ac:dyDescent="0.15">
      <c r="B282" s="17" t="s">
        <v>16</v>
      </c>
      <c r="C282" s="17"/>
      <c r="D282" s="17"/>
      <c r="F282" s="17" t="s">
        <v>216</v>
      </c>
      <c r="G282" s="17"/>
      <c r="H282" s="17"/>
      <c r="I282" s="17"/>
      <c r="K282" s="17" t="s">
        <v>128</v>
      </c>
      <c r="L282" s="17"/>
      <c r="M282" s="17"/>
      <c r="N282" s="18">
        <v>405232.08</v>
      </c>
      <c r="O282" s="18"/>
      <c r="P282" s="18"/>
      <c r="Q282" s="19">
        <v>0</v>
      </c>
      <c r="R282" s="19"/>
      <c r="S282" s="19"/>
      <c r="T282" s="18">
        <v>0</v>
      </c>
      <c r="U282" s="18"/>
      <c r="V282" s="18"/>
      <c r="W282" s="18"/>
      <c r="X282" s="18">
        <v>405232.08</v>
      </c>
      <c r="Y282" s="18"/>
      <c r="Z282" s="18"/>
      <c r="AA282" s="18"/>
      <c r="AB282" s="18">
        <v>0</v>
      </c>
      <c r="AC282" s="18"/>
      <c r="AD282" s="18"/>
      <c r="AE282" s="18"/>
      <c r="AF282" s="18"/>
      <c r="AG282" s="18"/>
      <c r="AH282" s="18">
        <v>0</v>
      </c>
      <c r="AI282" s="18"/>
      <c r="AJ282" s="18"/>
      <c r="AK282" s="18"/>
      <c r="AL282" s="18"/>
      <c r="AM282" s="18"/>
    </row>
    <row r="283" spans="2:39" ht="0.95" customHeight="1" x14ac:dyDescent="0.15">
      <c r="K283" s="17"/>
      <c r="L283" s="17"/>
      <c r="M283" s="17"/>
    </row>
    <row r="284" spans="2:39" ht="8.25" customHeight="1" x14ac:dyDescent="0.15">
      <c r="B284" s="17" t="s">
        <v>16</v>
      </c>
      <c r="C284" s="17"/>
      <c r="D284" s="17"/>
      <c r="F284" s="17" t="s">
        <v>217</v>
      </c>
      <c r="G284" s="17"/>
      <c r="H284" s="17"/>
      <c r="I284" s="17"/>
      <c r="K284" s="17" t="s">
        <v>130</v>
      </c>
      <c r="L284" s="17"/>
      <c r="M284" s="17"/>
      <c r="N284" s="18">
        <v>15804</v>
      </c>
      <c r="O284" s="18"/>
      <c r="P284" s="18"/>
      <c r="Q284" s="19">
        <v>0</v>
      </c>
      <c r="R284" s="19"/>
      <c r="S284" s="19"/>
      <c r="T284" s="18">
        <v>0</v>
      </c>
      <c r="U284" s="18"/>
      <c r="V284" s="18"/>
      <c r="W284" s="18"/>
      <c r="X284" s="18">
        <v>15804</v>
      </c>
      <c r="Y284" s="18"/>
      <c r="Z284" s="18"/>
      <c r="AA284" s="18"/>
      <c r="AB284" s="18">
        <v>0</v>
      </c>
      <c r="AC284" s="18"/>
      <c r="AD284" s="18"/>
      <c r="AE284" s="18"/>
      <c r="AF284" s="18"/>
      <c r="AG284" s="18"/>
      <c r="AH284" s="18">
        <v>0</v>
      </c>
      <c r="AI284" s="18"/>
      <c r="AJ284" s="18"/>
      <c r="AK284" s="18"/>
      <c r="AL284" s="18"/>
      <c r="AM284" s="18"/>
    </row>
    <row r="285" spans="2:39" ht="0.95" customHeight="1" x14ac:dyDescent="0.15">
      <c r="K285" s="17"/>
      <c r="L285" s="17"/>
      <c r="M285" s="17"/>
    </row>
    <row r="286" spans="2:39" ht="8.25" customHeight="1" x14ac:dyDescent="0.15">
      <c r="B286" s="17" t="s">
        <v>16</v>
      </c>
      <c r="C286" s="17"/>
      <c r="D286" s="17"/>
      <c r="F286" s="17" t="s">
        <v>218</v>
      </c>
      <c r="G286" s="17"/>
      <c r="H286" s="17"/>
      <c r="I286" s="17"/>
      <c r="K286" s="17" t="s">
        <v>132</v>
      </c>
      <c r="L286" s="17"/>
      <c r="M286" s="17"/>
      <c r="N286" s="18">
        <v>28954.799999999999</v>
      </c>
      <c r="O286" s="18"/>
      <c r="P286" s="18"/>
      <c r="Q286" s="19">
        <v>0</v>
      </c>
      <c r="R286" s="19"/>
      <c r="S286" s="19"/>
      <c r="T286" s="18">
        <v>0</v>
      </c>
      <c r="U286" s="18"/>
      <c r="V286" s="18"/>
      <c r="W286" s="18"/>
      <c r="X286" s="18">
        <v>28954.799999999999</v>
      </c>
      <c r="Y286" s="18"/>
      <c r="Z286" s="18"/>
      <c r="AA286" s="18"/>
      <c r="AB286" s="18">
        <v>0</v>
      </c>
      <c r="AC286" s="18"/>
      <c r="AD286" s="18"/>
      <c r="AE286" s="18"/>
      <c r="AF286" s="18"/>
      <c r="AG286" s="18"/>
      <c r="AH286" s="18">
        <v>0</v>
      </c>
      <c r="AI286" s="18"/>
      <c r="AJ286" s="18"/>
      <c r="AK286" s="18"/>
      <c r="AL286" s="18"/>
      <c r="AM286" s="18"/>
    </row>
    <row r="287" spans="2:39" ht="0.95" customHeight="1" x14ac:dyDescent="0.15">
      <c r="K287" s="17"/>
      <c r="L287" s="17"/>
      <c r="M287" s="17"/>
    </row>
    <row r="288" spans="2:39" ht="8.25" customHeight="1" x14ac:dyDescent="0.15">
      <c r="B288" s="17" t="s">
        <v>16</v>
      </c>
      <c r="C288" s="17"/>
      <c r="D288" s="17"/>
      <c r="F288" s="17" t="s">
        <v>219</v>
      </c>
      <c r="G288" s="17"/>
      <c r="H288" s="17"/>
      <c r="I288" s="17"/>
      <c r="K288" s="17" t="s">
        <v>134</v>
      </c>
      <c r="L288" s="17"/>
      <c r="M288" s="17"/>
      <c r="N288" s="18">
        <v>94427.32</v>
      </c>
      <c r="O288" s="18"/>
      <c r="P288" s="18"/>
      <c r="Q288" s="19">
        <v>0</v>
      </c>
      <c r="R288" s="19"/>
      <c r="S288" s="19"/>
      <c r="T288" s="18">
        <v>0</v>
      </c>
      <c r="U288" s="18"/>
      <c r="V288" s="18"/>
      <c r="W288" s="18"/>
      <c r="X288" s="18">
        <v>94427.32</v>
      </c>
      <c r="Y288" s="18"/>
      <c r="Z288" s="18"/>
      <c r="AA288" s="18"/>
      <c r="AB288" s="18">
        <v>0</v>
      </c>
      <c r="AC288" s="18"/>
      <c r="AD288" s="18"/>
      <c r="AE288" s="18"/>
      <c r="AF288" s="18"/>
      <c r="AG288" s="18"/>
      <c r="AH288" s="18">
        <v>0</v>
      </c>
      <c r="AI288" s="18"/>
      <c r="AJ288" s="18"/>
      <c r="AK288" s="18"/>
      <c r="AL288" s="18"/>
      <c r="AM288" s="18"/>
    </row>
    <row r="289" spans="2:39" ht="0.95" customHeight="1" x14ac:dyDescent="0.15">
      <c r="K289" s="17"/>
      <c r="L289" s="17"/>
      <c r="M289" s="17"/>
    </row>
    <row r="290" spans="2:39" ht="8.25" customHeight="1" x14ac:dyDescent="0.15">
      <c r="B290" s="17" t="s">
        <v>16</v>
      </c>
      <c r="C290" s="17"/>
      <c r="D290" s="17"/>
      <c r="F290" s="17" t="s">
        <v>220</v>
      </c>
      <c r="G290" s="17"/>
      <c r="H290" s="17"/>
      <c r="I290" s="17"/>
      <c r="K290" s="17" t="s">
        <v>136</v>
      </c>
      <c r="L290" s="17"/>
      <c r="M290" s="17"/>
      <c r="N290" s="18">
        <v>77856</v>
      </c>
      <c r="O290" s="18"/>
      <c r="P290" s="18"/>
      <c r="Q290" s="19">
        <v>0</v>
      </c>
      <c r="R290" s="19"/>
      <c r="S290" s="19"/>
      <c r="T290" s="18">
        <v>0</v>
      </c>
      <c r="U290" s="18"/>
      <c r="V290" s="18"/>
      <c r="W290" s="18"/>
      <c r="X290" s="18">
        <v>77856</v>
      </c>
      <c r="Y290" s="18"/>
      <c r="Z290" s="18"/>
      <c r="AA290" s="18"/>
      <c r="AB290" s="18">
        <v>0</v>
      </c>
      <c r="AC290" s="18"/>
      <c r="AD290" s="18"/>
      <c r="AE290" s="18"/>
      <c r="AF290" s="18"/>
      <c r="AG290" s="18"/>
      <c r="AH290" s="18">
        <v>0</v>
      </c>
      <c r="AI290" s="18"/>
      <c r="AJ290" s="18"/>
      <c r="AK290" s="18"/>
      <c r="AL290" s="18"/>
      <c r="AM290" s="18"/>
    </row>
    <row r="291" spans="2:39" ht="0.95" customHeight="1" x14ac:dyDescent="0.15">
      <c r="K291" s="17"/>
      <c r="L291" s="17"/>
      <c r="M291" s="17"/>
    </row>
    <row r="292" spans="2:39" ht="8.25" customHeight="1" x14ac:dyDescent="0.15">
      <c r="B292" s="17" t="s">
        <v>16</v>
      </c>
      <c r="C292" s="17"/>
      <c r="D292" s="17"/>
      <c r="F292" s="17" t="s">
        <v>221</v>
      </c>
      <c r="G292" s="17"/>
      <c r="H292" s="17"/>
      <c r="I292" s="17"/>
      <c r="K292" s="17" t="s">
        <v>138</v>
      </c>
      <c r="L292" s="17"/>
      <c r="M292" s="17"/>
      <c r="N292" s="18">
        <v>10000</v>
      </c>
      <c r="O292" s="18"/>
      <c r="P292" s="18"/>
      <c r="Q292" s="19">
        <v>0</v>
      </c>
      <c r="R292" s="19"/>
      <c r="S292" s="19"/>
      <c r="T292" s="18">
        <v>0</v>
      </c>
      <c r="U292" s="18"/>
      <c r="V292" s="18"/>
      <c r="W292" s="18"/>
      <c r="X292" s="18">
        <v>10000</v>
      </c>
      <c r="Y292" s="18"/>
      <c r="Z292" s="18"/>
      <c r="AA292" s="18"/>
      <c r="AB292" s="18">
        <v>0</v>
      </c>
      <c r="AC292" s="18"/>
      <c r="AD292" s="18"/>
      <c r="AE292" s="18"/>
      <c r="AF292" s="18"/>
      <c r="AG292" s="18"/>
      <c r="AH292" s="18">
        <v>0</v>
      </c>
      <c r="AI292" s="18"/>
      <c r="AJ292" s="18"/>
      <c r="AK292" s="18"/>
      <c r="AL292" s="18"/>
      <c r="AM292" s="18"/>
    </row>
    <row r="293" spans="2:39" ht="0.95" customHeight="1" x14ac:dyDescent="0.15">
      <c r="K293" s="17"/>
      <c r="L293" s="17"/>
      <c r="M293" s="17"/>
    </row>
    <row r="294" spans="2:39" ht="8.25" customHeight="1" x14ac:dyDescent="0.15">
      <c r="B294" s="17" t="s">
        <v>16</v>
      </c>
      <c r="C294" s="17"/>
      <c r="D294" s="17"/>
      <c r="F294" s="17" t="s">
        <v>222</v>
      </c>
      <c r="G294" s="17"/>
      <c r="H294" s="17"/>
      <c r="I294" s="17"/>
      <c r="K294" s="17" t="s">
        <v>140</v>
      </c>
      <c r="L294" s="17"/>
      <c r="M294" s="17"/>
      <c r="N294" s="18">
        <v>6000</v>
      </c>
      <c r="O294" s="18"/>
      <c r="P294" s="18"/>
      <c r="Q294" s="19">
        <v>0</v>
      </c>
      <c r="R294" s="19"/>
      <c r="S294" s="19"/>
      <c r="T294" s="18">
        <v>0</v>
      </c>
      <c r="U294" s="18"/>
      <c r="V294" s="18"/>
      <c r="W294" s="18"/>
      <c r="X294" s="18">
        <v>6000</v>
      </c>
      <c r="Y294" s="18"/>
      <c r="Z294" s="18"/>
      <c r="AA294" s="18"/>
      <c r="AB294" s="18">
        <v>0</v>
      </c>
      <c r="AC294" s="18"/>
      <c r="AD294" s="18"/>
      <c r="AE294" s="18"/>
      <c r="AF294" s="18"/>
      <c r="AG294" s="18"/>
      <c r="AH294" s="18">
        <v>0</v>
      </c>
      <c r="AI294" s="18"/>
      <c r="AJ294" s="18"/>
      <c r="AK294" s="18"/>
      <c r="AL294" s="18"/>
      <c r="AM294" s="18"/>
    </row>
    <row r="295" spans="2:39" ht="0.95" customHeight="1" x14ac:dyDescent="0.15">
      <c r="K295" s="17"/>
      <c r="L295" s="17"/>
      <c r="M295" s="17"/>
    </row>
    <row r="296" spans="2:39" ht="8.25" customHeight="1" x14ac:dyDescent="0.15">
      <c r="B296" s="17" t="s">
        <v>16</v>
      </c>
      <c r="C296" s="17"/>
      <c r="D296" s="17"/>
      <c r="F296" s="17" t="s">
        <v>223</v>
      </c>
      <c r="G296" s="17"/>
      <c r="H296" s="17"/>
      <c r="I296" s="17"/>
      <c r="K296" s="17" t="s">
        <v>224</v>
      </c>
      <c r="L296" s="17"/>
      <c r="M296" s="17"/>
      <c r="N296" s="18">
        <v>84400</v>
      </c>
      <c r="O296" s="18"/>
      <c r="P296" s="18"/>
      <c r="Q296" s="19">
        <v>0</v>
      </c>
      <c r="R296" s="19"/>
      <c r="S296" s="19"/>
      <c r="T296" s="18">
        <v>0</v>
      </c>
      <c r="U296" s="18"/>
      <c r="V296" s="18"/>
      <c r="W296" s="18"/>
      <c r="X296" s="18">
        <v>84400</v>
      </c>
      <c r="Y296" s="18"/>
      <c r="Z296" s="18"/>
      <c r="AA296" s="18"/>
      <c r="AB296" s="18">
        <v>0</v>
      </c>
      <c r="AC296" s="18"/>
      <c r="AD296" s="18"/>
      <c r="AE296" s="18"/>
      <c r="AF296" s="18"/>
      <c r="AG296" s="18"/>
      <c r="AH296" s="18">
        <v>0</v>
      </c>
      <c r="AI296" s="18"/>
      <c r="AJ296" s="18"/>
      <c r="AK296" s="18"/>
      <c r="AL296" s="18"/>
      <c r="AM296" s="18"/>
    </row>
    <row r="297" spans="2:39" ht="0.95" customHeight="1" x14ac:dyDescent="0.15">
      <c r="K297" s="17"/>
      <c r="L297" s="17"/>
      <c r="M297" s="17"/>
    </row>
    <row r="298" spans="2:39" ht="8.25" customHeight="1" x14ac:dyDescent="0.15">
      <c r="B298" s="17" t="s">
        <v>16</v>
      </c>
      <c r="C298" s="17"/>
      <c r="D298" s="17"/>
      <c r="F298" s="17" t="s">
        <v>225</v>
      </c>
      <c r="G298" s="17"/>
      <c r="H298" s="17"/>
      <c r="I298" s="17"/>
      <c r="K298" s="17" t="s">
        <v>46</v>
      </c>
      <c r="L298" s="17"/>
      <c r="M298" s="17"/>
      <c r="N298" s="18">
        <v>180000</v>
      </c>
      <c r="O298" s="18"/>
      <c r="P298" s="18"/>
      <c r="Q298" s="19">
        <v>0</v>
      </c>
      <c r="R298" s="19"/>
      <c r="S298" s="19"/>
      <c r="T298" s="18">
        <v>0</v>
      </c>
      <c r="U298" s="18"/>
      <c r="V298" s="18"/>
      <c r="W298" s="18"/>
      <c r="X298" s="18">
        <v>180000</v>
      </c>
      <c r="Y298" s="18"/>
      <c r="Z298" s="18"/>
      <c r="AA298" s="18"/>
      <c r="AB298" s="18">
        <v>0</v>
      </c>
      <c r="AC298" s="18"/>
      <c r="AD298" s="18"/>
      <c r="AE298" s="18"/>
      <c r="AF298" s="18"/>
      <c r="AG298" s="18"/>
      <c r="AH298" s="18">
        <v>0</v>
      </c>
      <c r="AI298" s="18"/>
      <c r="AJ298" s="18"/>
      <c r="AK298" s="18"/>
      <c r="AL298" s="18"/>
      <c r="AM298" s="18"/>
    </row>
    <row r="299" spans="2:39" ht="0.95" customHeight="1" x14ac:dyDescent="0.15">
      <c r="K299" s="17"/>
      <c r="L299" s="17"/>
      <c r="M299" s="17"/>
    </row>
    <row r="300" spans="2:39" ht="8.25" customHeight="1" x14ac:dyDescent="0.15">
      <c r="B300" s="17" t="s">
        <v>16</v>
      </c>
      <c r="C300" s="17"/>
      <c r="D300" s="17"/>
      <c r="F300" s="17" t="s">
        <v>226</v>
      </c>
      <c r="G300" s="17"/>
      <c r="H300" s="17"/>
      <c r="I300" s="17"/>
      <c r="K300" s="17" t="s">
        <v>152</v>
      </c>
      <c r="L300" s="17"/>
      <c r="M300" s="17"/>
      <c r="N300" s="18">
        <v>180000</v>
      </c>
      <c r="O300" s="18"/>
      <c r="P300" s="18"/>
      <c r="Q300" s="19">
        <v>0</v>
      </c>
      <c r="R300" s="19"/>
      <c r="S300" s="19"/>
      <c r="T300" s="18">
        <v>0</v>
      </c>
      <c r="U300" s="18"/>
      <c r="V300" s="18"/>
      <c r="W300" s="18"/>
      <c r="X300" s="18">
        <v>180000</v>
      </c>
      <c r="Y300" s="18"/>
      <c r="Z300" s="18"/>
      <c r="AA300" s="18"/>
      <c r="AB300" s="18">
        <v>0</v>
      </c>
      <c r="AC300" s="18"/>
      <c r="AD300" s="18"/>
      <c r="AE300" s="18"/>
      <c r="AF300" s="18"/>
      <c r="AG300" s="18"/>
      <c r="AH300" s="18">
        <v>0</v>
      </c>
      <c r="AI300" s="18"/>
      <c r="AJ300" s="18"/>
      <c r="AK300" s="18"/>
      <c r="AL300" s="18"/>
      <c r="AM300" s="18"/>
    </row>
    <row r="301" spans="2:39" ht="0.95" customHeight="1" x14ac:dyDescent="0.15">
      <c r="K301" s="17"/>
      <c r="L301" s="17"/>
      <c r="M301" s="17"/>
    </row>
    <row r="302" spans="2:39" ht="8.25" customHeight="1" x14ac:dyDescent="0.15">
      <c r="B302" s="17" t="s">
        <v>16</v>
      </c>
      <c r="C302" s="17"/>
      <c r="D302" s="17"/>
      <c r="F302" s="17" t="s">
        <v>227</v>
      </c>
      <c r="G302" s="17"/>
      <c r="H302" s="17"/>
      <c r="I302" s="17"/>
      <c r="K302" s="17" t="s">
        <v>154</v>
      </c>
      <c r="L302" s="17"/>
      <c r="M302" s="17"/>
      <c r="N302" s="18">
        <v>180000</v>
      </c>
      <c r="O302" s="18"/>
      <c r="P302" s="18"/>
      <c r="Q302" s="19">
        <v>0</v>
      </c>
      <c r="R302" s="19"/>
      <c r="S302" s="19"/>
      <c r="T302" s="18">
        <v>0</v>
      </c>
      <c r="U302" s="18"/>
      <c r="V302" s="18"/>
      <c r="W302" s="18"/>
      <c r="X302" s="18">
        <v>180000</v>
      </c>
      <c r="Y302" s="18"/>
      <c r="Z302" s="18"/>
      <c r="AA302" s="18"/>
      <c r="AB302" s="18">
        <v>0</v>
      </c>
      <c r="AC302" s="18"/>
      <c r="AD302" s="18"/>
      <c r="AE302" s="18"/>
      <c r="AF302" s="18"/>
      <c r="AG302" s="18"/>
      <c r="AH302" s="18">
        <v>0</v>
      </c>
      <c r="AI302" s="18"/>
      <c r="AJ302" s="18"/>
      <c r="AK302" s="18"/>
      <c r="AL302" s="18"/>
      <c r="AM302" s="18"/>
    </row>
    <row r="303" spans="2:39" ht="0.95" customHeight="1" x14ac:dyDescent="0.15">
      <c r="K303" s="17"/>
      <c r="L303" s="17"/>
      <c r="M303" s="17"/>
    </row>
    <row r="304" spans="2:39" ht="8.25" customHeight="1" x14ac:dyDescent="0.15">
      <c r="B304" s="17" t="s">
        <v>47</v>
      </c>
      <c r="C304" s="17"/>
      <c r="D304" s="17"/>
      <c r="F304" s="17" t="s">
        <v>228</v>
      </c>
      <c r="G304" s="17"/>
      <c r="H304" s="17"/>
      <c r="I304" s="17"/>
      <c r="K304" s="17" t="s">
        <v>229</v>
      </c>
      <c r="L304" s="17"/>
      <c r="M304" s="17"/>
      <c r="N304" s="18">
        <v>0</v>
      </c>
      <c r="O304" s="18"/>
      <c r="P304" s="18"/>
      <c r="Q304" s="19">
        <v>510574.07</v>
      </c>
      <c r="R304" s="19"/>
      <c r="S304" s="19"/>
      <c r="T304" s="18">
        <v>510574.07</v>
      </c>
      <c r="U304" s="18"/>
      <c r="V304" s="18"/>
      <c r="W304" s="18"/>
      <c r="X304" s="18">
        <v>0</v>
      </c>
      <c r="Y304" s="18"/>
      <c r="Z304" s="18"/>
      <c r="AA304" s="18"/>
      <c r="AB304" s="18">
        <v>0</v>
      </c>
      <c r="AC304" s="18"/>
      <c r="AD304" s="18"/>
      <c r="AE304" s="18"/>
      <c r="AF304" s="18"/>
      <c r="AG304" s="18"/>
      <c r="AH304" s="18">
        <v>0</v>
      </c>
      <c r="AI304" s="18"/>
      <c r="AJ304" s="18"/>
      <c r="AK304" s="18"/>
      <c r="AL304" s="18"/>
      <c r="AM304" s="18"/>
    </row>
    <row r="305" spans="2:39" ht="0.95" customHeight="1" x14ac:dyDescent="0.15">
      <c r="K305" s="17"/>
      <c r="L305" s="17"/>
      <c r="M305" s="17"/>
    </row>
    <row r="306" spans="2:39" ht="8.25" customHeight="1" x14ac:dyDescent="0.15">
      <c r="B306" s="17" t="s">
        <v>47</v>
      </c>
      <c r="C306" s="17"/>
      <c r="D306" s="17"/>
      <c r="F306" s="17" t="s">
        <v>230</v>
      </c>
      <c r="G306" s="17"/>
      <c r="H306" s="17"/>
      <c r="I306" s="17"/>
      <c r="K306" s="17" t="s">
        <v>213</v>
      </c>
      <c r="L306" s="17"/>
      <c r="M306" s="17"/>
      <c r="N306" s="18">
        <v>0</v>
      </c>
      <c r="O306" s="18"/>
      <c r="P306" s="18"/>
      <c r="Q306" s="19">
        <v>961113.72</v>
      </c>
      <c r="R306" s="19"/>
      <c r="S306" s="19"/>
      <c r="T306" s="18">
        <v>961113.72</v>
      </c>
      <c r="U306" s="18"/>
      <c r="V306" s="18"/>
      <c r="W306" s="18"/>
      <c r="X306" s="18">
        <v>0</v>
      </c>
      <c r="Y306" s="18"/>
      <c r="Z306" s="18"/>
      <c r="AA306" s="18"/>
      <c r="AB306" s="18">
        <v>0</v>
      </c>
      <c r="AC306" s="18"/>
      <c r="AD306" s="18"/>
      <c r="AE306" s="18"/>
      <c r="AF306" s="18"/>
      <c r="AG306" s="18"/>
      <c r="AH306" s="18">
        <v>0</v>
      </c>
      <c r="AI306" s="18"/>
      <c r="AJ306" s="18"/>
      <c r="AK306" s="18"/>
      <c r="AL306" s="18"/>
      <c r="AM306" s="18"/>
    </row>
    <row r="307" spans="2:39" ht="0.95" customHeight="1" x14ac:dyDescent="0.15">
      <c r="K307" s="17"/>
      <c r="L307" s="17"/>
      <c r="M307" s="17"/>
    </row>
    <row r="308" spans="2:39" ht="8.25" customHeight="1" x14ac:dyDescent="0.15">
      <c r="B308" s="17" t="s">
        <v>47</v>
      </c>
      <c r="C308" s="17"/>
      <c r="D308" s="17"/>
      <c r="F308" s="17" t="s">
        <v>231</v>
      </c>
      <c r="G308" s="17"/>
      <c r="H308" s="17"/>
      <c r="I308" s="17"/>
      <c r="K308" s="17" t="s">
        <v>124</v>
      </c>
      <c r="L308" s="17"/>
      <c r="M308" s="17"/>
      <c r="N308" s="18">
        <v>0</v>
      </c>
      <c r="O308" s="18"/>
      <c r="P308" s="18"/>
      <c r="Q308" s="19">
        <v>229582.32</v>
      </c>
      <c r="R308" s="19"/>
      <c r="S308" s="19"/>
      <c r="T308" s="18">
        <v>229582.32</v>
      </c>
      <c r="U308" s="18"/>
      <c r="V308" s="18"/>
      <c r="W308" s="18"/>
      <c r="X308" s="18">
        <v>0</v>
      </c>
      <c r="Y308" s="18"/>
      <c r="Z308" s="18"/>
      <c r="AA308" s="18"/>
      <c r="AB308" s="18">
        <v>0</v>
      </c>
      <c r="AC308" s="18"/>
      <c r="AD308" s="18"/>
      <c r="AE308" s="18"/>
      <c r="AF308" s="18"/>
      <c r="AG308" s="18"/>
      <c r="AH308" s="18">
        <v>0</v>
      </c>
      <c r="AI308" s="18"/>
      <c r="AJ308" s="18"/>
      <c r="AK308" s="18"/>
      <c r="AL308" s="18"/>
      <c r="AM308" s="18"/>
    </row>
    <row r="309" spans="2:39" ht="0.95" customHeight="1" x14ac:dyDescent="0.15">
      <c r="K309" s="17"/>
      <c r="L309" s="17"/>
      <c r="M309" s="17"/>
    </row>
    <row r="310" spans="2:39" ht="8.25" customHeight="1" x14ac:dyDescent="0.15">
      <c r="B310" s="17" t="s">
        <v>47</v>
      </c>
      <c r="C310" s="17"/>
      <c r="D310" s="17"/>
      <c r="F310" s="17" t="s">
        <v>232</v>
      </c>
      <c r="G310" s="17"/>
      <c r="H310" s="17"/>
      <c r="I310" s="17"/>
      <c r="K310" s="17" t="s">
        <v>126</v>
      </c>
      <c r="L310" s="17"/>
      <c r="M310" s="17"/>
      <c r="N310" s="18">
        <v>0</v>
      </c>
      <c r="O310" s="18"/>
      <c r="P310" s="18"/>
      <c r="Q310" s="19">
        <v>8857.2000000000007</v>
      </c>
      <c r="R310" s="19"/>
      <c r="S310" s="19"/>
      <c r="T310" s="18">
        <v>8857.2000000000007</v>
      </c>
      <c r="U310" s="18"/>
      <c r="V310" s="18"/>
      <c r="W310" s="18"/>
      <c r="X310" s="18">
        <v>0</v>
      </c>
      <c r="Y310" s="18"/>
      <c r="Z310" s="18"/>
      <c r="AA310" s="18"/>
      <c r="AB310" s="18">
        <v>0</v>
      </c>
      <c r="AC310" s="18"/>
      <c r="AD310" s="18"/>
      <c r="AE310" s="18"/>
      <c r="AF310" s="18"/>
      <c r="AG310" s="18"/>
      <c r="AH310" s="18">
        <v>0</v>
      </c>
      <c r="AI310" s="18"/>
      <c r="AJ310" s="18"/>
      <c r="AK310" s="18"/>
      <c r="AL310" s="18"/>
      <c r="AM310" s="18"/>
    </row>
    <row r="311" spans="2:39" ht="0.95" customHeight="1" x14ac:dyDescent="0.15">
      <c r="K311" s="17"/>
      <c r="L311" s="17"/>
      <c r="M311" s="17"/>
    </row>
    <row r="312" spans="2:39" ht="8.25" customHeight="1" x14ac:dyDescent="0.15">
      <c r="B312" s="17" t="s">
        <v>47</v>
      </c>
      <c r="C312" s="17"/>
      <c r="D312" s="17"/>
      <c r="F312" s="17" t="s">
        <v>233</v>
      </c>
      <c r="G312" s="17"/>
      <c r="H312" s="17"/>
      <c r="I312" s="17"/>
      <c r="K312" s="17" t="s">
        <v>128</v>
      </c>
      <c r="L312" s="17"/>
      <c r="M312" s="17"/>
      <c r="N312" s="18">
        <v>0</v>
      </c>
      <c r="O312" s="18"/>
      <c r="P312" s="18"/>
      <c r="Q312" s="19">
        <v>405232.08</v>
      </c>
      <c r="R312" s="19"/>
      <c r="S312" s="19"/>
      <c r="T312" s="18">
        <v>405232.08</v>
      </c>
      <c r="U312" s="18"/>
      <c r="V312" s="18"/>
      <c r="W312" s="18"/>
      <c r="X312" s="18">
        <v>0</v>
      </c>
      <c r="Y312" s="18"/>
      <c r="Z312" s="18"/>
      <c r="AA312" s="18"/>
      <c r="AB312" s="18">
        <v>0</v>
      </c>
      <c r="AC312" s="18"/>
      <c r="AD312" s="18"/>
      <c r="AE312" s="18"/>
      <c r="AF312" s="18"/>
      <c r="AG312" s="18"/>
      <c r="AH312" s="18">
        <v>0</v>
      </c>
      <c r="AI312" s="18"/>
      <c r="AJ312" s="18"/>
      <c r="AK312" s="18"/>
      <c r="AL312" s="18"/>
      <c r="AM312" s="18"/>
    </row>
    <row r="313" spans="2:39" ht="0.95" customHeight="1" x14ac:dyDescent="0.15">
      <c r="K313" s="17"/>
      <c r="L313" s="17"/>
      <c r="M313" s="17"/>
    </row>
    <row r="314" spans="2:39" ht="8.25" customHeight="1" x14ac:dyDescent="0.15">
      <c r="B314" s="17" t="s">
        <v>47</v>
      </c>
      <c r="C314" s="17"/>
      <c r="D314" s="17"/>
      <c r="F314" s="17" t="s">
        <v>234</v>
      </c>
      <c r="G314" s="17"/>
      <c r="H314" s="17"/>
      <c r="I314" s="17"/>
      <c r="K314" s="17" t="s">
        <v>130</v>
      </c>
      <c r="L314" s="17"/>
      <c r="M314" s="17"/>
      <c r="N314" s="18">
        <v>0</v>
      </c>
      <c r="O314" s="18"/>
      <c r="P314" s="18"/>
      <c r="Q314" s="19">
        <v>15804</v>
      </c>
      <c r="R314" s="19"/>
      <c r="S314" s="19"/>
      <c r="T314" s="18">
        <v>15804</v>
      </c>
      <c r="U314" s="18"/>
      <c r="V314" s="18"/>
      <c r="W314" s="18"/>
      <c r="X314" s="18">
        <v>0</v>
      </c>
      <c r="Y314" s="18"/>
      <c r="Z314" s="18"/>
      <c r="AA314" s="18"/>
      <c r="AB314" s="18">
        <v>0</v>
      </c>
      <c r="AC314" s="18"/>
      <c r="AD314" s="18"/>
      <c r="AE314" s="18"/>
      <c r="AF314" s="18"/>
      <c r="AG314" s="18"/>
      <c r="AH314" s="18">
        <v>0</v>
      </c>
      <c r="AI314" s="18"/>
      <c r="AJ314" s="18"/>
      <c r="AK314" s="18"/>
      <c r="AL314" s="18"/>
      <c r="AM314" s="18"/>
    </row>
    <row r="315" spans="2:39" ht="0.95" customHeight="1" x14ac:dyDescent="0.15">
      <c r="K315" s="17"/>
      <c r="L315" s="17"/>
      <c r="M315" s="17"/>
    </row>
    <row r="316" spans="2:39" ht="8.25" customHeight="1" x14ac:dyDescent="0.15">
      <c r="B316" s="17" t="s">
        <v>47</v>
      </c>
      <c r="C316" s="17"/>
      <c r="D316" s="17"/>
      <c r="F316" s="17" t="s">
        <v>235</v>
      </c>
      <c r="G316" s="17"/>
      <c r="H316" s="17"/>
      <c r="I316" s="17"/>
      <c r="K316" s="17" t="s">
        <v>132</v>
      </c>
      <c r="L316" s="17"/>
      <c r="M316" s="17"/>
      <c r="N316" s="18">
        <v>0</v>
      </c>
      <c r="O316" s="18"/>
      <c r="P316" s="18"/>
      <c r="Q316" s="19">
        <v>28954.799999999999</v>
      </c>
      <c r="R316" s="19"/>
      <c r="S316" s="19"/>
      <c r="T316" s="18">
        <v>28954.799999999999</v>
      </c>
      <c r="U316" s="18"/>
      <c r="V316" s="18"/>
      <c r="W316" s="18"/>
      <c r="X316" s="18">
        <v>0</v>
      </c>
      <c r="Y316" s="18"/>
      <c r="Z316" s="18"/>
      <c r="AA316" s="18"/>
      <c r="AB316" s="18">
        <v>0</v>
      </c>
      <c r="AC316" s="18"/>
      <c r="AD316" s="18"/>
      <c r="AE316" s="18"/>
      <c r="AF316" s="18"/>
      <c r="AG316" s="18"/>
      <c r="AH316" s="18">
        <v>0</v>
      </c>
      <c r="AI316" s="18"/>
      <c r="AJ316" s="18"/>
      <c r="AK316" s="18"/>
      <c r="AL316" s="18"/>
      <c r="AM316" s="18"/>
    </row>
    <row r="317" spans="2:39" ht="0.95" customHeight="1" x14ac:dyDescent="0.15">
      <c r="K317" s="17"/>
      <c r="L317" s="17"/>
      <c r="M317" s="17"/>
    </row>
    <row r="318" spans="2:39" ht="8.25" customHeight="1" x14ac:dyDescent="0.15">
      <c r="B318" s="17" t="s">
        <v>47</v>
      </c>
      <c r="C318" s="17"/>
      <c r="D318" s="17"/>
      <c r="F318" s="17" t="s">
        <v>236</v>
      </c>
      <c r="G318" s="17"/>
      <c r="H318" s="17"/>
      <c r="I318" s="17"/>
      <c r="K318" s="17" t="s">
        <v>134</v>
      </c>
      <c r="L318" s="17"/>
      <c r="M318" s="17"/>
      <c r="N318" s="18">
        <v>0</v>
      </c>
      <c r="O318" s="18"/>
      <c r="P318" s="18"/>
      <c r="Q318" s="19">
        <v>94427.32</v>
      </c>
      <c r="R318" s="19"/>
      <c r="S318" s="19"/>
      <c r="T318" s="18">
        <v>94427.32</v>
      </c>
      <c r="U318" s="18"/>
      <c r="V318" s="18"/>
      <c r="W318" s="18"/>
      <c r="X318" s="18">
        <v>0</v>
      </c>
      <c r="Y318" s="18"/>
      <c r="Z318" s="18"/>
      <c r="AA318" s="18"/>
      <c r="AB318" s="18">
        <v>0</v>
      </c>
      <c r="AC318" s="18"/>
      <c r="AD318" s="18"/>
      <c r="AE318" s="18"/>
      <c r="AF318" s="18"/>
      <c r="AG318" s="18"/>
      <c r="AH318" s="18">
        <v>0</v>
      </c>
      <c r="AI318" s="18"/>
      <c r="AJ318" s="18"/>
      <c r="AK318" s="18"/>
      <c r="AL318" s="18"/>
      <c r="AM318" s="18"/>
    </row>
    <row r="319" spans="2:39" ht="0.95" customHeight="1" x14ac:dyDescent="0.15">
      <c r="K319" s="17"/>
      <c r="L319" s="17"/>
      <c r="M319" s="17"/>
    </row>
    <row r="320" spans="2:39" ht="8.25" customHeight="1" x14ac:dyDescent="0.15">
      <c r="B320" s="17" t="s">
        <v>47</v>
      </c>
      <c r="C320" s="17"/>
      <c r="D320" s="17"/>
      <c r="F320" s="17" t="s">
        <v>237</v>
      </c>
      <c r="G320" s="17"/>
      <c r="H320" s="17"/>
      <c r="I320" s="17"/>
      <c r="K320" s="17" t="s">
        <v>136</v>
      </c>
      <c r="L320" s="17"/>
      <c r="M320" s="17"/>
      <c r="N320" s="18">
        <v>0</v>
      </c>
      <c r="O320" s="18"/>
      <c r="P320" s="18"/>
      <c r="Q320" s="19">
        <v>77856</v>
      </c>
      <c r="R320" s="19"/>
      <c r="S320" s="19"/>
      <c r="T320" s="18">
        <v>77856</v>
      </c>
      <c r="U320" s="18"/>
      <c r="V320" s="18"/>
      <c r="W320" s="18"/>
      <c r="X320" s="18">
        <v>0</v>
      </c>
      <c r="Y320" s="18"/>
      <c r="Z320" s="18"/>
      <c r="AA320" s="18"/>
      <c r="AB320" s="18">
        <v>0</v>
      </c>
      <c r="AC320" s="18"/>
      <c r="AD320" s="18"/>
      <c r="AE320" s="18"/>
      <c r="AF320" s="18"/>
      <c r="AG320" s="18"/>
      <c r="AH320" s="18">
        <v>0</v>
      </c>
      <c r="AI320" s="18"/>
      <c r="AJ320" s="18"/>
      <c r="AK320" s="18"/>
      <c r="AL320" s="18"/>
      <c r="AM320" s="18"/>
    </row>
    <row r="321" spans="2:39" ht="0.95" customHeight="1" x14ac:dyDescent="0.15">
      <c r="K321" s="17"/>
      <c r="L321" s="17"/>
      <c r="M321" s="17"/>
    </row>
    <row r="322" spans="2:39" ht="8.25" customHeight="1" x14ac:dyDescent="0.15">
      <c r="B322" s="17" t="s">
        <v>47</v>
      </c>
      <c r="C322" s="17"/>
      <c r="D322" s="17"/>
      <c r="F322" s="17" t="s">
        <v>238</v>
      </c>
      <c r="G322" s="17"/>
      <c r="H322" s="17"/>
      <c r="I322" s="17"/>
      <c r="K322" s="17" t="s">
        <v>138</v>
      </c>
      <c r="L322" s="17"/>
      <c r="M322" s="17"/>
      <c r="N322" s="18">
        <v>0</v>
      </c>
      <c r="O322" s="18"/>
      <c r="P322" s="18"/>
      <c r="Q322" s="19">
        <v>10000</v>
      </c>
      <c r="R322" s="19"/>
      <c r="S322" s="19"/>
      <c r="T322" s="18">
        <v>10000</v>
      </c>
      <c r="U322" s="18"/>
      <c r="V322" s="18"/>
      <c r="W322" s="18"/>
      <c r="X322" s="18">
        <v>0</v>
      </c>
      <c r="Y322" s="18"/>
      <c r="Z322" s="18"/>
      <c r="AA322" s="18"/>
      <c r="AB322" s="18">
        <v>0</v>
      </c>
      <c r="AC322" s="18"/>
      <c r="AD322" s="18"/>
      <c r="AE322" s="18"/>
      <c r="AF322" s="18"/>
      <c r="AG322" s="18"/>
      <c r="AH322" s="18">
        <v>0</v>
      </c>
      <c r="AI322" s="18"/>
      <c r="AJ322" s="18"/>
      <c r="AK322" s="18"/>
      <c r="AL322" s="18"/>
      <c r="AM322" s="18"/>
    </row>
    <row r="323" spans="2:39" ht="0.95" customHeight="1" x14ac:dyDescent="0.15">
      <c r="K323" s="17"/>
      <c r="L323" s="17"/>
      <c r="M323" s="17"/>
    </row>
    <row r="324" spans="2:39" ht="8.25" customHeight="1" x14ac:dyDescent="0.15">
      <c r="B324" s="17" t="s">
        <v>47</v>
      </c>
      <c r="C324" s="17"/>
      <c r="D324" s="17"/>
      <c r="F324" s="17" t="s">
        <v>239</v>
      </c>
      <c r="G324" s="17"/>
      <c r="H324" s="17"/>
      <c r="I324" s="17"/>
      <c r="K324" s="17" t="s">
        <v>140</v>
      </c>
      <c r="L324" s="17"/>
      <c r="M324" s="17"/>
      <c r="N324" s="18">
        <v>0</v>
      </c>
      <c r="O324" s="18"/>
      <c r="P324" s="18"/>
      <c r="Q324" s="19">
        <v>6000</v>
      </c>
      <c r="R324" s="19"/>
      <c r="S324" s="19"/>
      <c r="T324" s="18">
        <v>6000</v>
      </c>
      <c r="U324" s="18"/>
      <c r="V324" s="18"/>
      <c r="W324" s="18"/>
      <c r="X324" s="18">
        <v>0</v>
      </c>
      <c r="Y324" s="18"/>
      <c r="Z324" s="18"/>
      <c r="AA324" s="18"/>
      <c r="AB324" s="18">
        <v>0</v>
      </c>
      <c r="AC324" s="18"/>
      <c r="AD324" s="18"/>
      <c r="AE324" s="18"/>
      <c r="AF324" s="18"/>
      <c r="AG324" s="18"/>
      <c r="AH324" s="18">
        <v>0</v>
      </c>
      <c r="AI324" s="18"/>
      <c r="AJ324" s="18"/>
      <c r="AK324" s="18"/>
      <c r="AL324" s="18"/>
      <c r="AM324" s="18"/>
    </row>
    <row r="325" spans="2:39" ht="0.95" customHeight="1" x14ac:dyDescent="0.15">
      <c r="K325" s="17"/>
      <c r="L325" s="17"/>
      <c r="M325" s="17"/>
    </row>
    <row r="326" spans="2:39" ht="8.25" customHeight="1" x14ac:dyDescent="0.15">
      <c r="B326" s="17" t="s">
        <v>47</v>
      </c>
      <c r="C326" s="17"/>
      <c r="D326" s="17"/>
      <c r="F326" s="17" t="s">
        <v>240</v>
      </c>
      <c r="G326" s="17"/>
      <c r="H326" s="17"/>
      <c r="I326" s="17"/>
      <c r="K326" s="17" t="s">
        <v>224</v>
      </c>
      <c r="L326" s="17"/>
      <c r="M326" s="17"/>
      <c r="N326" s="18">
        <v>0</v>
      </c>
      <c r="O326" s="18"/>
      <c r="P326" s="18"/>
      <c r="Q326" s="19">
        <v>84400</v>
      </c>
      <c r="R326" s="19"/>
      <c r="S326" s="19"/>
      <c r="T326" s="18">
        <v>84400</v>
      </c>
      <c r="U326" s="18"/>
      <c r="V326" s="18"/>
      <c r="W326" s="18"/>
      <c r="X326" s="18">
        <v>0</v>
      </c>
      <c r="Y326" s="18"/>
      <c r="Z326" s="18"/>
      <c r="AA326" s="18"/>
      <c r="AB326" s="18">
        <v>0</v>
      </c>
      <c r="AC326" s="18"/>
      <c r="AD326" s="18"/>
      <c r="AE326" s="18"/>
      <c r="AF326" s="18"/>
      <c r="AG326" s="18"/>
      <c r="AH326" s="18">
        <v>0</v>
      </c>
      <c r="AI326" s="18"/>
      <c r="AJ326" s="18"/>
      <c r="AK326" s="18"/>
      <c r="AL326" s="18"/>
      <c r="AM326" s="18"/>
    </row>
    <row r="327" spans="2:39" ht="0.95" customHeight="1" x14ac:dyDescent="0.15">
      <c r="K327" s="17"/>
      <c r="L327" s="17"/>
      <c r="M327" s="17"/>
    </row>
    <row r="328" spans="2:39" ht="8.25" customHeight="1" x14ac:dyDescent="0.15">
      <c r="B328" s="17" t="s">
        <v>47</v>
      </c>
      <c r="C328" s="17"/>
      <c r="D328" s="17"/>
      <c r="F328" s="17" t="s">
        <v>241</v>
      </c>
      <c r="G328" s="17"/>
      <c r="H328" s="17"/>
      <c r="I328" s="17"/>
      <c r="K328" s="17" t="s">
        <v>44</v>
      </c>
      <c r="L328" s="17"/>
      <c r="M328" s="17"/>
      <c r="N328" s="18">
        <v>0</v>
      </c>
      <c r="O328" s="18"/>
      <c r="P328" s="18"/>
      <c r="Q328" s="19">
        <v>-537539.65</v>
      </c>
      <c r="R328" s="19"/>
      <c r="S328" s="19"/>
      <c r="T328" s="18">
        <v>678066.94</v>
      </c>
      <c r="U328" s="18"/>
      <c r="V328" s="18"/>
      <c r="W328" s="18"/>
      <c r="X328" s="18">
        <v>0</v>
      </c>
      <c r="Y328" s="18"/>
      <c r="Z328" s="18"/>
      <c r="AA328" s="18"/>
      <c r="AB328" s="18">
        <v>0</v>
      </c>
      <c r="AC328" s="18"/>
      <c r="AD328" s="18"/>
      <c r="AE328" s="18"/>
      <c r="AF328" s="18"/>
      <c r="AG328" s="18"/>
      <c r="AH328" s="18">
        <v>0</v>
      </c>
      <c r="AI328" s="18"/>
      <c r="AJ328" s="18"/>
      <c r="AK328" s="18"/>
      <c r="AL328" s="18"/>
      <c r="AM328" s="18"/>
    </row>
    <row r="329" spans="2:39" ht="0.95" customHeight="1" x14ac:dyDescent="0.15">
      <c r="K329" s="17"/>
      <c r="L329" s="17"/>
      <c r="M329" s="17"/>
    </row>
    <row r="330" spans="2:39" ht="8.25" customHeight="1" x14ac:dyDescent="0.15">
      <c r="B330" s="17" t="s">
        <v>47</v>
      </c>
      <c r="C330" s="17"/>
      <c r="D330" s="17"/>
      <c r="F330" s="17" t="s">
        <v>242</v>
      </c>
      <c r="G330" s="17"/>
      <c r="H330" s="17"/>
      <c r="I330" s="17"/>
      <c r="K330" s="17" t="s">
        <v>243</v>
      </c>
      <c r="L330" s="17"/>
      <c r="M330" s="17"/>
      <c r="N330" s="18">
        <v>0</v>
      </c>
      <c r="O330" s="18"/>
      <c r="P330" s="18"/>
      <c r="Q330" s="19">
        <v>-537539.65</v>
      </c>
      <c r="R330" s="19"/>
      <c r="S330" s="19"/>
      <c r="T330" s="18">
        <v>678066.94</v>
      </c>
      <c r="U330" s="18"/>
      <c r="V330" s="18"/>
      <c r="W330" s="18"/>
      <c r="X330" s="18">
        <v>0</v>
      </c>
      <c r="Y330" s="18"/>
      <c r="Z330" s="18"/>
      <c r="AA330" s="18"/>
      <c r="AB330" s="18">
        <v>0</v>
      </c>
      <c r="AC330" s="18"/>
      <c r="AD330" s="18"/>
      <c r="AE330" s="18"/>
      <c r="AF330" s="18"/>
      <c r="AG330" s="18"/>
      <c r="AH330" s="18">
        <v>0</v>
      </c>
      <c r="AI330" s="18"/>
      <c r="AJ330" s="18"/>
      <c r="AK330" s="18"/>
      <c r="AL330" s="18"/>
      <c r="AM330" s="18"/>
    </row>
    <row r="331" spans="2:39" ht="0.95" customHeight="1" x14ac:dyDescent="0.15">
      <c r="K331" s="17"/>
      <c r="L331" s="17"/>
      <c r="M331" s="17"/>
    </row>
    <row r="332" spans="2:39" ht="8.25" customHeight="1" x14ac:dyDescent="0.15">
      <c r="B332" s="17" t="s">
        <v>47</v>
      </c>
      <c r="C332" s="17"/>
      <c r="D332" s="17"/>
      <c r="F332" s="17" t="s">
        <v>244</v>
      </c>
      <c r="G332" s="17"/>
      <c r="H332" s="17"/>
      <c r="I332" s="17"/>
      <c r="K332" s="17" t="s">
        <v>124</v>
      </c>
      <c r="L332" s="17"/>
      <c r="M332" s="17"/>
      <c r="N332" s="18">
        <v>0</v>
      </c>
      <c r="O332" s="18"/>
      <c r="P332" s="18"/>
      <c r="Q332" s="19">
        <v>-48205.51</v>
      </c>
      <c r="R332" s="19"/>
      <c r="S332" s="19"/>
      <c r="T332" s="18">
        <v>67223.92</v>
      </c>
      <c r="U332" s="18"/>
      <c r="V332" s="18"/>
      <c r="W332" s="18"/>
      <c r="X332" s="18">
        <v>0</v>
      </c>
      <c r="Y332" s="18"/>
      <c r="Z332" s="18"/>
      <c r="AA332" s="18"/>
      <c r="AB332" s="18">
        <v>0</v>
      </c>
      <c r="AC332" s="18"/>
      <c r="AD332" s="18"/>
      <c r="AE332" s="18"/>
      <c r="AF332" s="18"/>
      <c r="AG332" s="18"/>
      <c r="AH332" s="18">
        <v>0</v>
      </c>
      <c r="AI332" s="18"/>
      <c r="AJ332" s="18"/>
      <c r="AK332" s="18"/>
      <c r="AL332" s="18"/>
      <c r="AM332" s="18"/>
    </row>
    <row r="333" spans="2:39" ht="0.95" customHeight="1" x14ac:dyDescent="0.15">
      <c r="K333" s="17"/>
      <c r="L333" s="17"/>
      <c r="M333" s="17"/>
    </row>
    <row r="334" spans="2:39" ht="8.25" customHeight="1" x14ac:dyDescent="0.15">
      <c r="B334" s="17" t="s">
        <v>47</v>
      </c>
      <c r="C334" s="17"/>
      <c r="D334" s="17"/>
      <c r="F334" s="17" t="s">
        <v>245</v>
      </c>
      <c r="G334" s="17"/>
      <c r="H334" s="17"/>
      <c r="I334" s="17"/>
      <c r="K334" s="17" t="s">
        <v>126</v>
      </c>
      <c r="L334" s="17"/>
      <c r="M334" s="17"/>
      <c r="N334" s="18">
        <v>0</v>
      </c>
      <c r="O334" s="18"/>
      <c r="P334" s="18"/>
      <c r="Q334" s="19">
        <v>-2861.55</v>
      </c>
      <c r="R334" s="19"/>
      <c r="S334" s="19"/>
      <c r="T334" s="18">
        <v>2861.55</v>
      </c>
      <c r="U334" s="18"/>
      <c r="V334" s="18"/>
      <c r="W334" s="18"/>
      <c r="X334" s="18">
        <v>0</v>
      </c>
      <c r="Y334" s="18"/>
      <c r="Z334" s="18"/>
      <c r="AA334" s="18"/>
      <c r="AB334" s="18">
        <v>0</v>
      </c>
      <c r="AC334" s="18"/>
      <c r="AD334" s="18"/>
      <c r="AE334" s="18"/>
      <c r="AF334" s="18"/>
      <c r="AG334" s="18"/>
      <c r="AH334" s="18">
        <v>0</v>
      </c>
      <c r="AI334" s="18"/>
      <c r="AJ334" s="18"/>
      <c r="AK334" s="18"/>
      <c r="AL334" s="18"/>
      <c r="AM334" s="18"/>
    </row>
    <row r="335" spans="2:39" ht="0.95" customHeight="1" x14ac:dyDescent="0.15">
      <c r="K335" s="17"/>
      <c r="L335" s="17"/>
      <c r="M335" s="17"/>
    </row>
    <row r="336" spans="2:39" ht="8.25" customHeight="1" x14ac:dyDescent="0.15">
      <c r="B336" s="17" t="s">
        <v>47</v>
      </c>
      <c r="C336" s="17"/>
      <c r="D336" s="17"/>
      <c r="F336" s="17" t="s">
        <v>246</v>
      </c>
      <c r="G336" s="17"/>
      <c r="H336" s="17"/>
      <c r="I336" s="17"/>
      <c r="K336" s="17" t="s">
        <v>128</v>
      </c>
      <c r="L336" s="17"/>
      <c r="M336" s="17"/>
      <c r="N336" s="18">
        <v>0</v>
      </c>
      <c r="O336" s="18"/>
      <c r="P336" s="18"/>
      <c r="Q336" s="19">
        <v>-267614.96999999997</v>
      </c>
      <c r="R336" s="19"/>
      <c r="S336" s="19"/>
      <c r="T336" s="18">
        <v>329679.87</v>
      </c>
      <c r="U336" s="18"/>
      <c r="V336" s="18"/>
      <c r="W336" s="18"/>
      <c r="X336" s="18">
        <v>0</v>
      </c>
      <c r="Y336" s="18"/>
      <c r="Z336" s="18"/>
      <c r="AA336" s="18"/>
      <c r="AB336" s="18">
        <v>0</v>
      </c>
      <c r="AC336" s="18"/>
      <c r="AD336" s="18"/>
      <c r="AE336" s="18"/>
      <c r="AF336" s="18"/>
      <c r="AG336" s="18"/>
      <c r="AH336" s="18">
        <v>0</v>
      </c>
      <c r="AI336" s="18"/>
      <c r="AJ336" s="18"/>
      <c r="AK336" s="18"/>
      <c r="AL336" s="18"/>
      <c r="AM336" s="18"/>
    </row>
    <row r="337" spans="1:40" ht="0.95" customHeight="1" x14ac:dyDescent="0.15">
      <c r="K337" s="17"/>
      <c r="L337" s="17"/>
      <c r="M337" s="17"/>
    </row>
    <row r="338" spans="1:40" ht="6.2" customHeight="1" x14ac:dyDescent="0.15"/>
    <row r="339" spans="1:40" ht="13.7" customHeight="1" x14ac:dyDescent="0.15">
      <c r="AH339" s="22" t="s">
        <v>247</v>
      </c>
      <c r="AI339" s="22"/>
      <c r="AJ339" s="22"/>
      <c r="AK339" s="22"/>
      <c r="AL339" s="22"/>
      <c r="AM339" s="22"/>
      <c r="AN339" s="22"/>
    </row>
    <row r="340" spans="1:40" s="10" customFormat="1" ht="15.75" customHeight="1" x14ac:dyDescent="0.15">
      <c r="A340" s="33" t="s">
        <v>503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</row>
    <row r="341" spans="1:40" s="10" customFormat="1" ht="8.65" hidden="1" customHeight="1" x14ac:dyDescent="0.1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5" t="s">
        <v>0</v>
      </c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</row>
    <row r="342" spans="1:40" s="10" customFormat="1" ht="0.75" customHeight="1" x14ac:dyDescent="0.1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6" t="s">
        <v>1</v>
      </c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5" t="s">
        <v>0</v>
      </c>
      <c r="AJ342" s="35"/>
      <c r="AK342" s="35"/>
    </row>
    <row r="343" spans="1:40" s="10" customFormat="1" ht="12.2" customHeight="1" x14ac:dyDescent="0.1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</row>
    <row r="344" spans="1:40" s="4" customFormat="1" ht="0.75" customHeight="1" x14ac:dyDescent="0.1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7" t="s">
        <v>2</v>
      </c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5" t="s">
        <v>0</v>
      </c>
    </row>
    <row r="345" spans="1:40" s="4" customFormat="1" x14ac:dyDescent="0.1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</row>
    <row r="346" spans="1:40" s="4" customFormat="1" ht="2.1" customHeight="1" x14ac:dyDescent="0.15">
      <c r="H346" s="37" t="s">
        <v>0</v>
      </c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1" t="s">
        <v>3</v>
      </c>
      <c r="AA346" s="31"/>
      <c r="AB346" s="31"/>
      <c r="AC346" s="31"/>
      <c r="AD346" s="31"/>
      <c r="AE346" s="31"/>
      <c r="AF346" s="31"/>
      <c r="AG346" s="31"/>
      <c r="AH346" s="31"/>
      <c r="AJ346" s="38" t="s">
        <v>4</v>
      </c>
      <c r="AK346" s="38"/>
      <c r="AL346" s="38"/>
      <c r="AM346" s="38"/>
      <c r="AN346" s="38"/>
    </row>
    <row r="347" spans="1:40" s="4" customFormat="1" ht="5.0999999999999996" hidden="1" customHeight="1" x14ac:dyDescent="0.15">
      <c r="C347" s="29" t="s">
        <v>5</v>
      </c>
      <c r="D347" s="29"/>
      <c r="E347" s="29"/>
      <c r="F347" s="29"/>
      <c r="G347" s="29"/>
      <c r="H347" s="29"/>
      <c r="I347" s="29"/>
      <c r="J347" s="29"/>
      <c r="K347" s="29"/>
      <c r="L347" s="37" t="s">
        <v>0</v>
      </c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1"/>
      <c r="AA347" s="31"/>
      <c r="AB347" s="31"/>
      <c r="AC347" s="31"/>
      <c r="AD347" s="31"/>
      <c r="AE347" s="31"/>
      <c r="AF347" s="31"/>
      <c r="AG347" s="31"/>
      <c r="AH347" s="31"/>
      <c r="AI347" s="28" t="s">
        <v>0</v>
      </c>
      <c r="AJ347" s="38"/>
      <c r="AK347" s="38"/>
      <c r="AL347" s="38"/>
      <c r="AM347" s="38"/>
      <c r="AN347" s="38"/>
    </row>
    <row r="348" spans="1:40" s="4" customFormat="1" ht="0.75" customHeight="1" x14ac:dyDescent="0.15">
      <c r="C348" s="29"/>
      <c r="D348" s="29"/>
      <c r="E348" s="29"/>
      <c r="F348" s="29"/>
      <c r="G348" s="29"/>
      <c r="H348" s="29"/>
      <c r="I348" s="29"/>
      <c r="J348" s="29"/>
      <c r="K348" s="2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1"/>
      <c r="AA348" s="31"/>
      <c r="AB348" s="31"/>
      <c r="AC348" s="31"/>
      <c r="AD348" s="31"/>
      <c r="AE348" s="31"/>
      <c r="AF348" s="31"/>
      <c r="AG348" s="31"/>
      <c r="AH348" s="31"/>
      <c r="AI348" s="28"/>
      <c r="AJ348" s="38"/>
      <c r="AK348" s="38"/>
      <c r="AL348" s="38"/>
      <c r="AM348" s="38"/>
      <c r="AN348" s="38"/>
    </row>
    <row r="349" spans="1:40" s="4" customFormat="1" ht="3.6" customHeight="1" x14ac:dyDescent="0.15">
      <c r="C349" s="29"/>
      <c r="D349" s="29"/>
      <c r="E349" s="29"/>
      <c r="F349" s="29"/>
      <c r="G349" s="29"/>
      <c r="H349" s="29"/>
      <c r="I349" s="29"/>
      <c r="J349" s="29"/>
      <c r="K349" s="2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1"/>
      <c r="AA349" s="31"/>
      <c r="AB349" s="31"/>
      <c r="AC349" s="31"/>
      <c r="AD349" s="31"/>
      <c r="AE349" s="31"/>
      <c r="AF349" s="31"/>
      <c r="AG349" s="31"/>
      <c r="AH349" s="31"/>
      <c r="AI349" s="28"/>
      <c r="AJ349" s="38"/>
      <c r="AK349" s="38"/>
      <c r="AL349" s="38"/>
      <c r="AM349" s="38"/>
      <c r="AN349" s="38"/>
    </row>
    <row r="350" spans="1:40" s="4" customFormat="1" ht="2.1" customHeight="1" x14ac:dyDescent="0.15">
      <c r="C350" s="29"/>
      <c r="D350" s="29"/>
      <c r="E350" s="29"/>
      <c r="F350" s="29"/>
      <c r="G350" s="29"/>
      <c r="H350" s="29"/>
      <c r="I350" s="29"/>
      <c r="J350" s="29"/>
      <c r="K350" s="2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1"/>
      <c r="AA350" s="31"/>
      <c r="AB350" s="31"/>
      <c r="AC350" s="31"/>
      <c r="AD350" s="31"/>
      <c r="AE350" s="31"/>
      <c r="AF350" s="31"/>
      <c r="AG350" s="31"/>
      <c r="AH350" s="31"/>
      <c r="AI350" s="28"/>
      <c r="AJ350" s="38"/>
      <c r="AK350" s="38"/>
      <c r="AL350" s="38"/>
      <c r="AM350" s="38"/>
      <c r="AN350" s="38"/>
    </row>
    <row r="351" spans="1:40" s="4" customFormat="1" ht="2.1" customHeight="1" x14ac:dyDescent="0.15">
      <c r="C351" s="29" t="s">
        <v>0</v>
      </c>
      <c r="D351" s="29"/>
      <c r="E351" s="29"/>
      <c r="F351" s="29"/>
      <c r="G351" s="29"/>
      <c r="H351" s="6"/>
      <c r="I351" s="6"/>
      <c r="J351" s="6"/>
      <c r="K351" s="6"/>
      <c r="L351" s="7"/>
      <c r="M351" s="7"/>
      <c r="N351" s="7"/>
      <c r="O351" s="7"/>
      <c r="P351" s="7"/>
      <c r="Q351" s="15"/>
      <c r="R351" s="15"/>
      <c r="S351" s="15"/>
      <c r="T351" s="15"/>
      <c r="U351" s="7"/>
      <c r="V351" s="7"/>
      <c r="W351" s="7"/>
      <c r="X351" s="7"/>
      <c r="Y351" s="7"/>
      <c r="Z351" s="8"/>
      <c r="AA351" s="8"/>
      <c r="AB351" s="8"/>
      <c r="AC351" s="8"/>
      <c r="AD351" s="8"/>
      <c r="AE351" s="8"/>
      <c r="AF351" s="8"/>
      <c r="AG351" s="8"/>
      <c r="AH351" s="8"/>
      <c r="AI351" s="28"/>
      <c r="AJ351" s="9"/>
      <c r="AK351" s="9"/>
    </row>
    <row r="352" spans="1:40" s="4" customFormat="1" ht="5.0999999999999996" customHeight="1" x14ac:dyDescent="0.15">
      <c r="C352" s="6" t="s">
        <v>0</v>
      </c>
      <c r="D352" s="6"/>
      <c r="E352" s="6"/>
      <c r="F352" s="6"/>
      <c r="G352" s="6"/>
      <c r="H352" s="30" t="s">
        <v>0</v>
      </c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1" t="s">
        <v>0</v>
      </c>
      <c r="AH352" s="31"/>
      <c r="AI352" s="28"/>
      <c r="AJ352" s="32" t="s">
        <v>6</v>
      </c>
      <c r="AK352" s="32"/>
    </row>
    <row r="353" spans="2:40" s="4" customFormat="1" ht="2.4500000000000002" customHeight="1" x14ac:dyDescent="0.15">
      <c r="C353" s="29" t="s">
        <v>7</v>
      </c>
      <c r="D353" s="29"/>
      <c r="E353" s="29"/>
      <c r="F353" s="29"/>
      <c r="G353" s="29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1"/>
      <c r="AH353" s="31"/>
      <c r="AI353" s="28"/>
      <c r="AJ353" s="32"/>
      <c r="AK353" s="32"/>
    </row>
    <row r="354" spans="2:40" ht="2.4500000000000002" customHeight="1" x14ac:dyDescent="0.15">
      <c r="C354" s="29"/>
      <c r="D354" s="29"/>
      <c r="E354" s="29"/>
      <c r="F354" s="29"/>
      <c r="G354" s="29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1"/>
      <c r="AH354" s="31"/>
      <c r="AI354" s="28"/>
      <c r="AJ354" s="32"/>
      <c r="AK354" s="32"/>
    </row>
    <row r="355" spans="2:40" ht="1.9" customHeight="1" x14ac:dyDescent="0.15">
      <c r="C355" s="29"/>
      <c r="D355" s="29"/>
      <c r="E355" s="29"/>
      <c r="F355" s="29"/>
      <c r="G355" s="29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1"/>
      <c r="AH355" s="31"/>
      <c r="AI355" s="32" t="s">
        <v>0</v>
      </c>
      <c r="AJ355" s="32"/>
      <c r="AK355" s="32"/>
    </row>
    <row r="356" spans="2:40" ht="2.1" customHeight="1" x14ac:dyDescent="0.15"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1"/>
      <c r="AH356" s="31"/>
      <c r="AI356" s="32"/>
      <c r="AJ356" s="32"/>
      <c r="AK356" s="32"/>
    </row>
    <row r="357" spans="2:40" ht="0.75" customHeight="1" x14ac:dyDescent="0.15">
      <c r="B357" s="23" t="s">
        <v>0</v>
      </c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4" t="s">
        <v>8</v>
      </c>
      <c r="Q357" s="24"/>
      <c r="R357" s="24"/>
      <c r="S357" s="23" t="s">
        <v>0</v>
      </c>
      <c r="T357" s="23"/>
      <c r="U357" s="23"/>
      <c r="V357" s="23"/>
      <c r="W357" s="24" t="s">
        <v>9</v>
      </c>
      <c r="X357" s="24"/>
      <c r="Y357" s="24"/>
      <c r="Z357" s="24"/>
      <c r="AA357" s="23" t="s">
        <v>0</v>
      </c>
      <c r="AB357" s="23"/>
      <c r="AC357" s="23"/>
      <c r="AD357" s="23"/>
      <c r="AE357" s="24" t="s">
        <v>10</v>
      </c>
      <c r="AF357" s="24"/>
      <c r="AG357" s="24"/>
      <c r="AH357" s="24"/>
      <c r="AI357" s="24"/>
      <c r="AJ357" s="24"/>
      <c r="AK357" s="24"/>
      <c r="AL357" s="24"/>
      <c r="AM357" s="23" t="s">
        <v>0</v>
      </c>
      <c r="AN357" s="23"/>
    </row>
    <row r="358" spans="2:40" ht="7.5" customHeight="1" x14ac:dyDescent="0.15">
      <c r="P358" s="24"/>
      <c r="Q358" s="24"/>
      <c r="R358" s="24"/>
      <c r="W358" s="24"/>
      <c r="X358" s="24"/>
      <c r="Y358" s="24"/>
      <c r="Z358" s="24"/>
      <c r="AE358" s="24"/>
      <c r="AF358" s="24"/>
      <c r="AG358" s="24"/>
      <c r="AH358" s="24"/>
      <c r="AI358" s="24"/>
      <c r="AJ358" s="24"/>
      <c r="AK358" s="24"/>
      <c r="AL358" s="24"/>
    </row>
    <row r="359" spans="2:40" ht="0.75" customHeight="1" x14ac:dyDescent="0.15">
      <c r="O359" s="23" t="s">
        <v>0</v>
      </c>
      <c r="P359" s="23"/>
      <c r="Q359" s="23"/>
      <c r="R359" s="23"/>
      <c r="S359" s="23"/>
      <c r="U359" s="23" t="s">
        <v>0</v>
      </c>
      <c r="V359" s="23"/>
      <c r="W359" s="23"/>
      <c r="X359" s="23"/>
      <c r="Y359" s="23"/>
      <c r="Z359" s="23"/>
      <c r="AA359" s="23"/>
      <c r="AC359" s="23" t="s">
        <v>0</v>
      </c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2:40" ht="2.1" customHeight="1" x14ac:dyDescent="0.15"/>
    <row r="361" spans="2:40" ht="8.25" customHeight="1" x14ac:dyDescent="0.15">
      <c r="B361" s="25" t="s">
        <v>11</v>
      </c>
      <c r="C361" s="25"/>
      <c r="D361" s="25"/>
      <c r="F361" s="25" t="s">
        <v>12</v>
      </c>
      <c r="G361" s="25"/>
      <c r="H361" s="25"/>
      <c r="K361" s="25" t="s">
        <v>13</v>
      </c>
      <c r="L361" s="25"/>
      <c r="M361" s="25"/>
      <c r="N361" s="25"/>
      <c r="O361" s="25"/>
      <c r="P361" s="3" t="s">
        <v>14</v>
      </c>
      <c r="R361" s="26" t="s">
        <v>15</v>
      </c>
      <c r="S361" s="26"/>
      <c r="V361" s="27" t="s">
        <v>14</v>
      </c>
      <c r="W361" s="27"/>
      <c r="Y361" s="27" t="s">
        <v>15</v>
      </c>
      <c r="Z361" s="27"/>
      <c r="AA361" s="27"/>
      <c r="AD361" s="27" t="s">
        <v>14</v>
      </c>
      <c r="AE361" s="27"/>
      <c r="AF361" s="27"/>
      <c r="AG361" s="27"/>
      <c r="AI361" s="27" t="s">
        <v>15</v>
      </c>
      <c r="AJ361" s="27"/>
      <c r="AK361" s="27"/>
      <c r="AL361" s="27"/>
      <c r="AM361" s="27"/>
    </row>
    <row r="362" spans="2:40" ht="0.75" customHeight="1" x14ac:dyDescent="0.15">
      <c r="B362" s="23" t="s">
        <v>0</v>
      </c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</row>
    <row r="363" spans="2:40" ht="0.6" customHeight="1" x14ac:dyDescent="0.15"/>
    <row r="364" spans="2:40" ht="8.25" customHeight="1" x14ac:dyDescent="0.15">
      <c r="B364" s="17" t="s">
        <v>47</v>
      </c>
      <c r="C364" s="17"/>
      <c r="D364" s="17"/>
      <c r="F364" s="17" t="s">
        <v>248</v>
      </c>
      <c r="G364" s="17"/>
      <c r="H364" s="17"/>
      <c r="I364" s="17"/>
      <c r="K364" s="17" t="s">
        <v>130</v>
      </c>
      <c r="L364" s="17"/>
      <c r="M364" s="17"/>
      <c r="N364" s="18">
        <v>0</v>
      </c>
      <c r="O364" s="18"/>
      <c r="P364" s="18"/>
      <c r="Q364" s="19">
        <v>-6227.69</v>
      </c>
      <c r="R364" s="19"/>
      <c r="S364" s="19"/>
      <c r="T364" s="18">
        <v>8346.56</v>
      </c>
      <c r="U364" s="18"/>
      <c r="V364" s="18"/>
      <c r="W364" s="18"/>
      <c r="X364" s="18">
        <v>0</v>
      </c>
      <c r="Y364" s="18"/>
      <c r="Z364" s="18"/>
      <c r="AA364" s="18"/>
      <c r="AB364" s="18">
        <v>0</v>
      </c>
      <c r="AC364" s="18"/>
      <c r="AD364" s="18"/>
      <c r="AE364" s="18"/>
      <c r="AF364" s="18"/>
      <c r="AG364" s="18"/>
      <c r="AH364" s="18">
        <v>0</v>
      </c>
      <c r="AI364" s="18"/>
      <c r="AJ364" s="18"/>
      <c r="AK364" s="18"/>
      <c r="AL364" s="18"/>
      <c r="AM364" s="18"/>
    </row>
    <row r="365" spans="2:40" ht="0.95" customHeight="1" x14ac:dyDescent="0.15">
      <c r="K365" s="17"/>
      <c r="L365" s="17"/>
      <c r="M365" s="17"/>
    </row>
    <row r="366" spans="2:40" ht="8.25" customHeight="1" x14ac:dyDescent="0.15">
      <c r="B366" s="17" t="s">
        <v>47</v>
      </c>
      <c r="C366" s="17"/>
      <c r="D366" s="17"/>
      <c r="F366" s="17" t="s">
        <v>249</v>
      </c>
      <c r="G366" s="17"/>
      <c r="H366" s="17"/>
      <c r="I366" s="17"/>
      <c r="K366" s="17" t="s">
        <v>132</v>
      </c>
      <c r="L366" s="17"/>
      <c r="M366" s="17"/>
      <c r="N366" s="18">
        <v>0</v>
      </c>
      <c r="O366" s="18"/>
      <c r="P366" s="18"/>
      <c r="Q366" s="19">
        <v>-8855.02</v>
      </c>
      <c r="R366" s="19"/>
      <c r="S366" s="19"/>
      <c r="T366" s="18">
        <v>9283.98</v>
      </c>
      <c r="U366" s="18"/>
      <c r="V366" s="18"/>
      <c r="W366" s="18"/>
      <c r="X366" s="18">
        <v>0</v>
      </c>
      <c r="Y366" s="18"/>
      <c r="Z366" s="18"/>
      <c r="AA366" s="18"/>
      <c r="AB366" s="18">
        <v>0</v>
      </c>
      <c r="AC366" s="18"/>
      <c r="AD366" s="18"/>
      <c r="AE366" s="18"/>
      <c r="AF366" s="18"/>
      <c r="AG366" s="18"/>
      <c r="AH366" s="18">
        <v>0</v>
      </c>
      <c r="AI366" s="18"/>
      <c r="AJ366" s="18"/>
      <c r="AK366" s="18"/>
      <c r="AL366" s="18"/>
      <c r="AM366" s="18"/>
    </row>
    <row r="367" spans="2:40" ht="0.95" customHeight="1" x14ac:dyDescent="0.15">
      <c r="K367" s="17"/>
      <c r="L367" s="17"/>
      <c r="M367" s="17"/>
    </row>
    <row r="368" spans="2:40" ht="8.25" customHeight="1" x14ac:dyDescent="0.15">
      <c r="B368" s="17" t="s">
        <v>47</v>
      </c>
      <c r="C368" s="17"/>
      <c r="D368" s="17"/>
      <c r="F368" s="17" t="s">
        <v>250</v>
      </c>
      <c r="G368" s="17"/>
      <c r="H368" s="17"/>
      <c r="I368" s="17"/>
      <c r="K368" s="17" t="s">
        <v>134</v>
      </c>
      <c r="L368" s="17"/>
      <c r="M368" s="17"/>
      <c r="N368" s="18">
        <v>0</v>
      </c>
      <c r="O368" s="18"/>
      <c r="P368" s="18"/>
      <c r="Q368" s="19">
        <v>-101519.18</v>
      </c>
      <c r="R368" s="19"/>
      <c r="S368" s="19"/>
      <c r="T368" s="18">
        <v>140837.94</v>
      </c>
      <c r="U368" s="18"/>
      <c r="V368" s="18"/>
      <c r="W368" s="18"/>
      <c r="X368" s="18">
        <v>0</v>
      </c>
      <c r="Y368" s="18"/>
      <c r="Z368" s="18"/>
      <c r="AA368" s="18"/>
      <c r="AB368" s="18">
        <v>0</v>
      </c>
      <c r="AC368" s="18"/>
      <c r="AD368" s="18"/>
      <c r="AE368" s="18"/>
      <c r="AF368" s="18"/>
      <c r="AG368" s="18"/>
      <c r="AH368" s="18">
        <v>0</v>
      </c>
      <c r="AI368" s="18"/>
      <c r="AJ368" s="18"/>
      <c r="AK368" s="18"/>
      <c r="AL368" s="18"/>
      <c r="AM368" s="18"/>
    </row>
    <row r="369" spans="2:39" ht="0.95" customHeight="1" x14ac:dyDescent="0.15">
      <c r="K369" s="17"/>
      <c r="L369" s="17"/>
      <c r="M369" s="17"/>
    </row>
    <row r="370" spans="2:39" ht="8.25" customHeight="1" x14ac:dyDescent="0.15">
      <c r="B370" s="17" t="s">
        <v>47</v>
      </c>
      <c r="C370" s="17"/>
      <c r="D370" s="17"/>
      <c r="F370" s="17" t="s">
        <v>251</v>
      </c>
      <c r="G370" s="17"/>
      <c r="H370" s="17"/>
      <c r="I370" s="17"/>
      <c r="K370" s="17" t="s">
        <v>136</v>
      </c>
      <c r="L370" s="17"/>
      <c r="M370" s="17"/>
      <c r="N370" s="18">
        <v>0</v>
      </c>
      <c r="O370" s="18"/>
      <c r="P370" s="18"/>
      <c r="Q370" s="19">
        <v>-45575.35</v>
      </c>
      <c r="R370" s="19"/>
      <c r="S370" s="19"/>
      <c r="T370" s="18">
        <v>54366.58</v>
      </c>
      <c r="U370" s="18"/>
      <c r="V370" s="18"/>
      <c r="W370" s="18"/>
      <c r="X370" s="18">
        <v>0</v>
      </c>
      <c r="Y370" s="18"/>
      <c r="Z370" s="18"/>
      <c r="AA370" s="18"/>
      <c r="AB370" s="18">
        <v>0</v>
      </c>
      <c r="AC370" s="18"/>
      <c r="AD370" s="18"/>
      <c r="AE370" s="18"/>
      <c r="AF370" s="18"/>
      <c r="AG370" s="18"/>
      <c r="AH370" s="18">
        <v>0</v>
      </c>
      <c r="AI370" s="18"/>
      <c r="AJ370" s="18"/>
      <c r="AK370" s="18"/>
      <c r="AL370" s="18"/>
      <c r="AM370" s="18"/>
    </row>
    <row r="371" spans="2:39" ht="0.95" customHeight="1" x14ac:dyDescent="0.15">
      <c r="K371" s="17"/>
      <c r="L371" s="17"/>
      <c r="M371" s="17"/>
    </row>
    <row r="372" spans="2:39" ht="8.25" customHeight="1" x14ac:dyDescent="0.15">
      <c r="B372" s="17" t="s">
        <v>47</v>
      </c>
      <c r="C372" s="17"/>
      <c r="D372" s="17"/>
      <c r="F372" s="17" t="s">
        <v>252</v>
      </c>
      <c r="G372" s="17"/>
      <c r="H372" s="17"/>
      <c r="I372" s="17"/>
      <c r="K372" s="17" t="s">
        <v>138</v>
      </c>
      <c r="L372" s="17"/>
      <c r="M372" s="17"/>
      <c r="N372" s="18">
        <v>0</v>
      </c>
      <c r="O372" s="18"/>
      <c r="P372" s="18"/>
      <c r="Q372" s="19">
        <v>-22228.82</v>
      </c>
      <c r="R372" s="19"/>
      <c r="S372" s="19"/>
      <c r="T372" s="18">
        <v>2121.16</v>
      </c>
      <c r="U372" s="18"/>
      <c r="V372" s="18"/>
      <c r="W372" s="18"/>
      <c r="X372" s="18">
        <v>0</v>
      </c>
      <c r="Y372" s="18"/>
      <c r="Z372" s="18"/>
      <c r="AA372" s="18"/>
      <c r="AB372" s="18">
        <v>0</v>
      </c>
      <c r="AC372" s="18"/>
      <c r="AD372" s="18"/>
      <c r="AE372" s="18"/>
      <c r="AF372" s="18"/>
      <c r="AG372" s="18"/>
      <c r="AH372" s="18">
        <v>0</v>
      </c>
      <c r="AI372" s="18"/>
      <c r="AJ372" s="18"/>
      <c r="AK372" s="18"/>
      <c r="AL372" s="18"/>
      <c r="AM372" s="18"/>
    </row>
    <row r="373" spans="2:39" ht="0.95" customHeight="1" x14ac:dyDescent="0.15">
      <c r="K373" s="17"/>
      <c r="L373" s="17"/>
      <c r="M373" s="17"/>
    </row>
    <row r="374" spans="2:39" ht="8.25" customHeight="1" x14ac:dyDescent="0.15">
      <c r="B374" s="17" t="s">
        <v>47</v>
      </c>
      <c r="C374" s="17"/>
      <c r="D374" s="17"/>
      <c r="F374" s="17" t="s">
        <v>253</v>
      </c>
      <c r="G374" s="17"/>
      <c r="H374" s="17"/>
      <c r="I374" s="17"/>
      <c r="K374" s="17" t="s">
        <v>140</v>
      </c>
      <c r="L374" s="17"/>
      <c r="M374" s="17"/>
      <c r="N374" s="18">
        <v>0</v>
      </c>
      <c r="O374" s="18"/>
      <c r="P374" s="18"/>
      <c r="Q374" s="19">
        <v>-2121.16</v>
      </c>
      <c r="R374" s="19"/>
      <c r="S374" s="19"/>
      <c r="T374" s="18">
        <v>2121.16</v>
      </c>
      <c r="U374" s="18"/>
      <c r="V374" s="18"/>
      <c r="W374" s="18"/>
      <c r="X374" s="18">
        <v>0</v>
      </c>
      <c r="Y374" s="18"/>
      <c r="Z374" s="18"/>
      <c r="AA374" s="18"/>
      <c r="AB374" s="18">
        <v>0</v>
      </c>
      <c r="AC374" s="18"/>
      <c r="AD374" s="18"/>
      <c r="AE374" s="18"/>
      <c r="AF374" s="18"/>
      <c r="AG374" s="18"/>
      <c r="AH374" s="18">
        <v>0</v>
      </c>
      <c r="AI374" s="18"/>
      <c r="AJ374" s="18"/>
      <c r="AK374" s="18"/>
      <c r="AL374" s="18"/>
      <c r="AM374" s="18"/>
    </row>
    <row r="375" spans="2:39" ht="0.95" customHeight="1" x14ac:dyDescent="0.15">
      <c r="K375" s="17"/>
      <c r="L375" s="17"/>
      <c r="M375" s="17"/>
    </row>
    <row r="376" spans="2:39" ht="8.25" customHeight="1" x14ac:dyDescent="0.15">
      <c r="B376" s="17" t="s">
        <v>47</v>
      </c>
      <c r="C376" s="17"/>
      <c r="D376" s="17"/>
      <c r="F376" s="17" t="s">
        <v>254</v>
      </c>
      <c r="G376" s="17"/>
      <c r="H376" s="17"/>
      <c r="I376" s="17"/>
      <c r="K376" s="17" t="s">
        <v>142</v>
      </c>
      <c r="L376" s="17"/>
      <c r="M376" s="17"/>
      <c r="N376" s="18">
        <v>0</v>
      </c>
      <c r="O376" s="18"/>
      <c r="P376" s="18"/>
      <c r="Q376" s="19">
        <v>-16165.2</v>
      </c>
      <c r="R376" s="19"/>
      <c r="S376" s="19"/>
      <c r="T376" s="18">
        <v>20558.28</v>
      </c>
      <c r="U376" s="18"/>
      <c r="V376" s="18"/>
      <c r="W376" s="18"/>
      <c r="X376" s="18">
        <v>0</v>
      </c>
      <c r="Y376" s="18"/>
      <c r="Z376" s="18"/>
      <c r="AA376" s="18"/>
      <c r="AB376" s="18">
        <v>0</v>
      </c>
      <c r="AC376" s="18"/>
      <c r="AD376" s="18"/>
      <c r="AE376" s="18"/>
      <c r="AF376" s="18"/>
      <c r="AG376" s="18"/>
      <c r="AH376" s="18">
        <v>0</v>
      </c>
      <c r="AI376" s="18"/>
      <c r="AJ376" s="18"/>
      <c r="AK376" s="18"/>
      <c r="AL376" s="18"/>
      <c r="AM376" s="18"/>
    </row>
    <row r="377" spans="2:39" ht="0.95" customHeight="1" x14ac:dyDescent="0.15">
      <c r="K377" s="17"/>
      <c r="L377" s="17"/>
      <c r="M377" s="17"/>
    </row>
    <row r="378" spans="2:39" ht="8.25" customHeight="1" x14ac:dyDescent="0.15">
      <c r="B378" s="17" t="s">
        <v>47</v>
      </c>
      <c r="C378" s="17"/>
      <c r="D378" s="17"/>
      <c r="F378" s="17" t="s">
        <v>255</v>
      </c>
      <c r="G378" s="17"/>
      <c r="H378" s="17"/>
      <c r="I378" s="17"/>
      <c r="K378" s="17" t="s">
        <v>144</v>
      </c>
      <c r="L378" s="17"/>
      <c r="M378" s="17"/>
      <c r="N378" s="18">
        <v>0</v>
      </c>
      <c r="O378" s="18"/>
      <c r="P378" s="18"/>
      <c r="Q378" s="19">
        <v>-16165.2</v>
      </c>
      <c r="R378" s="19"/>
      <c r="S378" s="19"/>
      <c r="T378" s="18">
        <v>20558.28</v>
      </c>
      <c r="U378" s="18"/>
      <c r="V378" s="18"/>
      <c r="W378" s="18"/>
      <c r="X378" s="18">
        <v>0</v>
      </c>
      <c r="Y378" s="18"/>
      <c r="Z378" s="18"/>
      <c r="AA378" s="18"/>
      <c r="AB378" s="18">
        <v>0</v>
      </c>
      <c r="AC378" s="18"/>
      <c r="AD378" s="18"/>
      <c r="AE378" s="18"/>
      <c r="AF378" s="18"/>
      <c r="AG378" s="18"/>
      <c r="AH378" s="18">
        <v>0</v>
      </c>
      <c r="AI378" s="18"/>
      <c r="AJ378" s="18"/>
      <c r="AK378" s="18"/>
      <c r="AL378" s="18"/>
      <c r="AM378" s="18"/>
    </row>
    <row r="379" spans="2:39" ht="0.95" customHeight="1" x14ac:dyDescent="0.15">
      <c r="K379" s="17"/>
      <c r="L379" s="17"/>
      <c r="M379" s="17"/>
      <c r="AL379">
        <v>0</v>
      </c>
    </row>
    <row r="380" spans="2:39" ht="8.25" customHeight="1" x14ac:dyDescent="0.15">
      <c r="B380" s="17" t="s">
        <v>47</v>
      </c>
      <c r="C380" s="17"/>
      <c r="D380" s="17"/>
      <c r="F380" s="17" t="s">
        <v>256</v>
      </c>
      <c r="G380" s="17"/>
      <c r="H380" s="17"/>
      <c r="I380" s="17"/>
      <c r="K380" s="17" t="s">
        <v>46</v>
      </c>
      <c r="L380" s="17"/>
      <c r="M380" s="17"/>
      <c r="N380" s="18">
        <v>0</v>
      </c>
      <c r="O380" s="18"/>
      <c r="P380" s="18"/>
      <c r="Q380" s="19">
        <v>87000</v>
      </c>
      <c r="R380" s="19"/>
      <c r="S380" s="19"/>
      <c r="T380" s="18">
        <v>120702.6</v>
      </c>
      <c r="U380" s="18"/>
      <c r="V380" s="18"/>
      <c r="W380" s="18"/>
      <c r="X380" s="18">
        <v>0</v>
      </c>
      <c r="Y380" s="18"/>
      <c r="Z380" s="18"/>
      <c r="AA380" s="18"/>
      <c r="AB380" s="18">
        <v>0</v>
      </c>
      <c r="AC380" s="18"/>
      <c r="AD380" s="18"/>
      <c r="AE380" s="18"/>
      <c r="AF380" s="18"/>
      <c r="AG380" s="18"/>
      <c r="AH380" s="18">
        <v>0</v>
      </c>
      <c r="AI380" s="18"/>
      <c r="AJ380" s="18"/>
      <c r="AK380" s="18"/>
      <c r="AL380" s="18"/>
      <c r="AM380" s="18"/>
    </row>
    <row r="381" spans="2:39" ht="0.95" customHeight="1" x14ac:dyDescent="0.15">
      <c r="K381" s="17"/>
      <c r="L381" s="17"/>
      <c r="M381" s="17"/>
    </row>
    <row r="382" spans="2:39" ht="8.25" customHeight="1" x14ac:dyDescent="0.15">
      <c r="B382" s="17" t="s">
        <v>47</v>
      </c>
      <c r="C382" s="17"/>
      <c r="D382" s="17"/>
      <c r="F382" s="17" t="s">
        <v>257</v>
      </c>
      <c r="G382" s="17"/>
      <c r="H382" s="17"/>
      <c r="I382" s="17"/>
      <c r="K382" s="17" t="s">
        <v>152</v>
      </c>
      <c r="L382" s="17"/>
      <c r="M382" s="17"/>
      <c r="N382" s="18">
        <v>0</v>
      </c>
      <c r="O382" s="18"/>
      <c r="P382" s="18"/>
      <c r="Q382" s="19">
        <v>87000</v>
      </c>
      <c r="R382" s="19"/>
      <c r="S382" s="19"/>
      <c r="T382" s="18">
        <v>120702.6</v>
      </c>
      <c r="U382" s="18"/>
      <c r="V382" s="18"/>
      <c r="W382" s="18"/>
      <c r="X382" s="18">
        <v>0</v>
      </c>
      <c r="Y382" s="18"/>
      <c r="Z382" s="18"/>
      <c r="AA382" s="18"/>
      <c r="AB382" s="18">
        <v>0</v>
      </c>
      <c r="AC382" s="18"/>
      <c r="AD382" s="18"/>
      <c r="AE382" s="18"/>
      <c r="AF382" s="18"/>
      <c r="AG382" s="18"/>
      <c r="AH382" s="18">
        <v>0</v>
      </c>
      <c r="AI382" s="18"/>
      <c r="AJ382" s="18"/>
      <c r="AK382" s="18"/>
      <c r="AL382" s="18"/>
      <c r="AM382" s="18"/>
    </row>
    <row r="383" spans="2:39" ht="0.95" customHeight="1" x14ac:dyDescent="0.15">
      <c r="K383" s="17"/>
      <c r="L383" s="17"/>
      <c r="M383" s="17"/>
    </row>
    <row r="384" spans="2:39" ht="8.25" customHeight="1" x14ac:dyDescent="0.15">
      <c r="B384" s="17" t="s">
        <v>47</v>
      </c>
      <c r="C384" s="17"/>
      <c r="D384" s="17"/>
      <c r="F384" s="17" t="s">
        <v>258</v>
      </c>
      <c r="G384" s="17"/>
      <c r="H384" s="17"/>
      <c r="I384" s="17"/>
      <c r="K384" s="17" t="s">
        <v>154</v>
      </c>
      <c r="L384" s="17"/>
      <c r="M384" s="17"/>
      <c r="N384" s="18">
        <v>0</v>
      </c>
      <c r="O384" s="18"/>
      <c r="P384" s="18"/>
      <c r="Q384" s="19">
        <v>87000</v>
      </c>
      <c r="R384" s="19"/>
      <c r="S384" s="19"/>
      <c r="T384" s="18">
        <v>120702.6</v>
      </c>
      <c r="U384" s="18"/>
      <c r="V384" s="18"/>
      <c r="W384" s="18"/>
      <c r="X384" s="18">
        <v>0</v>
      </c>
      <c r="Y384" s="18"/>
      <c r="Z384" s="18"/>
      <c r="AA384" s="18"/>
      <c r="AB384" s="18">
        <v>0</v>
      </c>
      <c r="AC384" s="18"/>
      <c r="AD384" s="18"/>
      <c r="AE384" s="18"/>
      <c r="AF384" s="18"/>
      <c r="AG384" s="18"/>
      <c r="AH384" s="18">
        <v>0</v>
      </c>
      <c r="AI384" s="18"/>
      <c r="AJ384" s="18"/>
      <c r="AK384" s="18"/>
      <c r="AL384" s="18"/>
      <c r="AM384" s="18"/>
    </row>
    <row r="385" spans="2:39" ht="0.95" customHeight="1" x14ac:dyDescent="0.15">
      <c r="K385" s="17"/>
      <c r="L385" s="17"/>
      <c r="M385" s="17"/>
    </row>
    <row r="386" spans="2:39" ht="8.25" customHeight="1" x14ac:dyDescent="0.15">
      <c r="B386" s="17" t="s">
        <v>47</v>
      </c>
      <c r="C386" s="17"/>
      <c r="D386" s="17"/>
      <c r="F386" s="17" t="s">
        <v>259</v>
      </c>
      <c r="G386" s="17"/>
      <c r="H386" s="17"/>
      <c r="I386" s="17"/>
      <c r="K386" s="17" t="s">
        <v>260</v>
      </c>
      <c r="L386" s="17"/>
      <c r="M386" s="17"/>
      <c r="N386" s="18">
        <v>0</v>
      </c>
      <c r="O386" s="18"/>
      <c r="P386" s="18"/>
      <c r="Q386" s="19">
        <v>0</v>
      </c>
      <c r="R386" s="19"/>
      <c r="S386" s="19"/>
      <c r="T386" s="18">
        <v>261229.89</v>
      </c>
      <c r="U386" s="18"/>
      <c r="V386" s="18"/>
      <c r="W386" s="18"/>
      <c r="X386" s="18">
        <v>261229.89</v>
      </c>
      <c r="Y386" s="18"/>
      <c r="Z386" s="18"/>
      <c r="AA386" s="18"/>
      <c r="AB386" s="18">
        <v>0</v>
      </c>
      <c r="AC386" s="18"/>
      <c r="AD386" s="18"/>
      <c r="AE386" s="18"/>
      <c r="AF386" s="18"/>
      <c r="AG386" s="18"/>
      <c r="AH386" s="18">
        <v>0</v>
      </c>
      <c r="AI386" s="18"/>
      <c r="AJ386" s="18"/>
      <c r="AK386" s="18"/>
      <c r="AL386" s="18"/>
      <c r="AM386" s="18"/>
    </row>
    <row r="387" spans="2:39" ht="0.95" customHeight="1" x14ac:dyDescent="0.15">
      <c r="K387" s="17"/>
      <c r="L387" s="17"/>
      <c r="M387" s="17"/>
    </row>
    <row r="388" spans="2:39" ht="8.25" customHeight="1" x14ac:dyDescent="0.15">
      <c r="B388" s="17" t="s">
        <v>47</v>
      </c>
      <c r="C388" s="17"/>
      <c r="D388" s="17"/>
      <c r="F388" s="17" t="s">
        <v>261</v>
      </c>
      <c r="G388" s="17"/>
      <c r="H388" s="17"/>
      <c r="I388" s="17"/>
      <c r="K388" s="17" t="s">
        <v>44</v>
      </c>
      <c r="L388" s="17"/>
      <c r="M388" s="17"/>
      <c r="N388" s="18">
        <v>0</v>
      </c>
      <c r="O388" s="18"/>
      <c r="P388" s="18"/>
      <c r="Q388" s="19">
        <v>0</v>
      </c>
      <c r="R388" s="19"/>
      <c r="S388" s="19"/>
      <c r="T388" s="18">
        <v>140527.29</v>
      </c>
      <c r="U388" s="18"/>
      <c r="V388" s="18"/>
      <c r="W388" s="18"/>
      <c r="X388" s="18">
        <v>140527.29</v>
      </c>
      <c r="Y388" s="18"/>
      <c r="Z388" s="18"/>
      <c r="AA388" s="18"/>
      <c r="AB388" s="18">
        <v>0</v>
      </c>
      <c r="AC388" s="18"/>
      <c r="AD388" s="18"/>
      <c r="AE388" s="18"/>
      <c r="AF388" s="18"/>
      <c r="AG388" s="18"/>
      <c r="AH388" s="18">
        <v>0</v>
      </c>
      <c r="AI388" s="18"/>
      <c r="AJ388" s="18"/>
      <c r="AK388" s="18"/>
      <c r="AL388" s="18"/>
      <c r="AM388" s="18"/>
    </row>
    <row r="389" spans="2:39" ht="0.95" customHeight="1" x14ac:dyDescent="0.15">
      <c r="K389" s="17"/>
      <c r="L389" s="17"/>
      <c r="M389" s="17"/>
    </row>
    <row r="390" spans="2:39" ht="8.25" customHeight="1" x14ac:dyDescent="0.15">
      <c r="B390" s="17" t="s">
        <v>47</v>
      </c>
      <c r="C390" s="17"/>
      <c r="D390" s="17"/>
      <c r="F390" s="17" t="s">
        <v>262</v>
      </c>
      <c r="G390" s="17"/>
      <c r="H390" s="17"/>
      <c r="I390" s="17"/>
      <c r="K390" s="17" t="s">
        <v>243</v>
      </c>
      <c r="L390" s="17"/>
      <c r="M390" s="17"/>
      <c r="N390" s="18">
        <v>0</v>
      </c>
      <c r="O390" s="18"/>
      <c r="P390" s="18"/>
      <c r="Q390" s="19">
        <v>0</v>
      </c>
      <c r="R390" s="19"/>
      <c r="S390" s="19"/>
      <c r="T390" s="18">
        <v>140527.29</v>
      </c>
      <c r="U390" s="18"/>
      <c r="V390" s="18"/>
      <c r="W390" s="18"/>
      <c r="X390" s="18">
        <v>140527.29</v>
      </c>
      <c r="Y390" s="18"/>
      <c r="Z390" s="18"/>
      <c r="AA390" s="18"/>
      <c r="AB390" s="18">
        <v>0</v>
      </c>
      <c r="AC390" s="18"/>
      <c r="AD390" s="18"/>
      <c r="AE390" s="18"/>
      <c r="AF390" s="18"/>
      <c r="AG390" s="18"/>
      <c r="AH390" s="18">
        <v>0</v>
      </c>
      <c r="AI390" s="18"/>
      <c r="AJ390" s="18"/>
      <c r="AK390" s="18"/>
      <c r="AL390" s="18"/>
      <c r="AM390" s="18"/>
    </row>
    <row r="391" spans="2:39" ht="0.95" customHeight="1" x14ac:dyDescent="0.15">
      <c r="K391" s="17"/>
      <c r="L391" s="17"/>
      <c r="M391" s="17"/>
    </row>
    <row r="392" spans="2:39" ht="8.25" customHeight="1" x14ac:dyDescent="0.15">
      <c r="B392" s="17" t="s">
        <v>47</v>
      </c>
      <c r="C392" s="17"/>
      <c r="D392" s="17"/>
      <c r="F392" s="17" t="s">
        <v>263</v>
      </c>
      <c r="G392" s="17"/>
      <c r="H392" s="17"/>
      <c r="I392" s="17"/>
      <c r="K392" s="17" t="s">
        <v>124</v>
      </c>
      <c r="L392" s="17"/>
      <c r="M392" s="17"/>
      <c r="N392" s="18">
        <v>0</v>
      </c>
      <c r="O392" s="18"/>
      <c r="P392" s="18"/>
      <c r="Q392" s="19">
        <v>0</v>
      </c>
      <c r="R392" s="19"/>
      <c r="S392" s="19"/>
      <c r="T392" s="18">
        <v>19018.41</v>
      </c>
      <c r="U392" s="18"/>
      <c r="V392" s="18"/>
      <c r="W392" s="18"/>
      <c r="X392" s="18">
        <v>19018.41</v>
      </c>
      <c r="Y392" s="18"/>
      <c r="Z392" s="18"/>
      <c r="AA392" s="18"/>
      <c r="AB392" s="18">
        <v>0</v>
      </c>
      <c r="AC392" s="18"/>
      <c r="AD392" s="18"/>
      <c r="AE392" s="18"/>
      <c r="AF392" s="18"/>
      <c r="AG392" s="18"/>
      <c r="AH392" s="18">
        <v>0</v>
      </c>
      <c r="AI392" s="18"/>
      <c r="AJ392" s="18"/>
      <c r="AK392" s="18"/>
      <c r="AL392" s="18"/>
      <c r="AM392" s="18"/>
    </row>
    <row r="393" spans="2:39" ht="0.95" customHeight="1" x14ac:dyDescent="0.15">
      <c r="K393" s="17"/>
      <c r="L393" s="17"/>
      <c r="M393" s="17"/>
    </row>
    <row r="394" spans="2:39" ht="8.25" customHeight="1" x14ac:dyDescent="0.15">
      <c r="B394" s="17" t="s">
        <v>47</v>
      </c>
      <c r="C394" s="17"/>
      <c r="D394" s="17"/>
      <c r="F394" s="17" t="s">
        <v>264</v>
      </c>
      <c r="G394" s="17"/>
      <c r="H394" s="17"/>
      <c r="I394" s="17"/>
      <c r="K394" s="17" t="s">
        <v>126</v>
      </c>
      <c r="L394" s="17"/>
      <c r="M394" s="17"/>
      <c r="N394" s="18">
        <v>0</v>
      </c>
      <c r="O394" s="18"/>
      <c r="P394" s="18"/>
      <c r="Q394" s="19">
        <v>0</v>
      </c>
      <c r="R394" s="19"/>
      <c r="S394" s="19"/>
      <c r="T394" s="18">
        <v>0</v>
      </c>
      <c r="U394" s="18"/>
      <c r="V394" s="18"/>
      <c r="W394" s="18"/>
      <c r="X394" s="18">
        <v>0</v>
      </c>
      <c r="Y394" s="18"/>
      <c r="Z394" s="18"/>
      <c r="AA394" s="18"/>
      <c r="AB394" s="18">
        <v>0</v>
      </c>
      <c r="AC394" s="18"/>
      <c r="AD394" s="18"/>
      <c r="AE394" s="18"/>
      <c r="AF394" s="18"/>
      <c r="AG394" s="18"/>
      <c r="AH394" s="18">
        <v>0</v>
      </c>
      <c r="AI394" s="18"/>
      <c r="AJ394" s="18"/>
      <c r="AK394" s="18"/>
      <c r="AL394" s="18"/>
      <c r="AM394" s="18"/>
    </row>
    <row r="395" spans="2:39" ht="0.95" customHeight="1" x14ac:dyDescent="0.15">
      <c r="K395" s="17"/>
      <c r="L395" s="17"/>
      <c r="M395" s="17"/>
    </row>
    <row r="396" spans="2:39" ht="8.25" customHeight="1" x14ac:dyDescent="0.15">
      <c r="B396" s="17" t="s">
        <v>47</v>
      </c>
      <c r="C396" s="17"/>
      <c r="D396" s="17"/>
      <c r="F396" s="17" t="s">
        <v>265</v>
      </c>
      <c r="G396" s="17"/>
      <c r="H396" s="17"/>
      <c r="I396" s="17"/>
      <c r="K396" s="17" t="s">
        <v>128</v>
      </c>
      <c r="L396" s="17"/>
      <c r="M396" s="17"/>
      <c r="N396" s="18">
        <v>0</v>
      </c>
      <c r="O396" s="18"/>
      <c r="P396" s="18"/>
      <c r="Q396" s="19">
        <v>0</v>
      </c>
      <c r="R396" s="19"/>
      <c r="S396" s="19"/>
      <c r="T396" s="18">
        <v>62064.9</v>
      </c>
      <c r="U396" s="18"/>
      <c r="V396" s="18"/>
      <c r="W396" s="18"/>
      <c r="X396" s="18">
        <v>62064.9</v>
      </c>
      <c r="Y396" s="18"/>
      <c r="Z396" s="18"/>
      <c r="AA396" s="18"/>
      <c r="AB396" s="18">
        <v>0</v>
      </c>
      <c r="AC396" s="18"/>
      <c r="AD396" s="18"/>
      <c r="AE396" s="18"/>
      <c r="AF396" s="18"/>
      <c r="AG396" s="18"/>
      <c r="AH396" s="18">
        <v>0</v>
      </c>
      <c r="AI396" s="18"/>
      <c r="AJ396" s="18"/>
      <c r="AK396" s="18"/>
      <c r="AL396" s="18"/>
      <c r="AM396" s="18"/>
    </row>
    <row r="397" spans="2:39" ht="0.95" customHeight="1" x14ac:dyDescent="0.15">
      <c r="K397" s="17"/>
      <c r="L397" s="17"/>
      <c r="M397" s="17"/>
    </row>
    <row r="398" spans="2:39" ht="8.25" customHeight="1" x14ac:dyDescent="0.15">
      <c r="B398" s="17" t="s">
        <v>47</v>
      </c>
      <c r="C398" s="17"/>
      <c r="D398" s="17"/>
      <c r="F398" s="17" t="s">
        <v>266</v>
      </c>
      <c r="G398" s="17"/>
      <c r="H398" s="17"/>
      <c r="I398" s="17"/>
      <c r="K398" s="17" t="s">
        <v>130</v>
      </c>
      <c r="L398" s="17"/>
      <c r="M398" s="17"/>
      <c r="N398" s="18">
        <v>0</v>
      </c>
      <c r="O398" s="18"/>
      <c r="P398" s="18"/>
      <c r="Q398" s="19">
        <v>0</v>
      </c>
      <c r="R398" s="19"/>
      <c r="S398" s="19"/>
      <c r="T398" s="18">
        <v>2118.87</v>
      </c>
      <c r="U398" s="18"/>
      <c r="V398" s="18"/>
      <c r="W398" s="18"/>
      <c r="X398" s="18">
        <v>2118.87</v>
      </c>
      <c r="Y398" s="18"/>
      <c r="Z398" s="18"/>
      <c r="AA398" s="18"/>
      <c r="AB398" s="18">
        <v>0</v>
      </c>
      <c r="AC398" s="18"/>
      <c r="AD398" s="18"/>
      <c r="AE398" s="18"/>
      <c r="AF398" s="18"/>
      <c r="AG398" s="18"/>
      <c r="AH398" s="18">
        <v>0</v>
      </c>
      <c r="AI398" s="18"/>
      <c r="AJ398" s="18"/>
      <c r="AK398" s="18"/>
      <c r="AL398" s="18"/>
      <c r="AM398" s="18"/>
    </row>
    <row r="399" spans="2:39" ht="0.95" customHeight="1" x14ac:dyDescent="0.15">
      <c r="K399" s="17"/>
      <c r="L399" s="17"/>
      <c r="M399" s="17"/>
    </row>
    <row r="400" spans="2:39" ht="8.25" customHeight="1" x14ac:dyDescent="0.15">
      <c r="B400" s="17" t="s">
        <v>47</v>
      </c>
      <c r="C400" s="17"/>
      <c r="D400" s="17"/>
      <c r="F400" s="17" t="s">
        <v>267</v>
      </c>
      <c r="G400" s="17"/>
      <c r="H400" s="17"/>
      <c r="I400" s="17"/>
      <c r="K400" s="17" t="s">
        <v>132</v>
      </c>
      <c r="L400" s="17"/>
      <c r="M400" s="17"/>
      <c r="N400" s="18">
        <v>0</v>
      </c>
      <c r="O400" s="18"/>
      <c r="P400" s="18"/>
      <c r="Q400" s="19">
        <v>0</v>
      </c>
      <c r="R400" s="19"/>
      <c r="S400" s="19"/>
      <c r="T400" s="18">
        <v>428.96</v>
      </c>
      <c r="U400" s="18"/>
      <c r="V400" s="18"/>
      <c r="W400" s="18"/>
      <c r="X400" s="18">
        <v>428.96</v>
      </c>
      <c r="Y400" s="18"/>
      <c r="Z400" s="18"/>
      <c r="AA400" s="18"/>
      <c r="AB400" s="18">
        <v>0</v>
      </c>
      <c r="AC400" s="18"/>
      <c r="AD400" s="18"/>
      <c r="AE400" s="18"/>
      <c r="AF400" s="18"/>
      <c r="AG400" s="18"/>
      <c r="AH400" s="18">
        <v>0</v>
      </c>
      <c r="AI400" s="18"/>
      <c r="AJ400" s="18"/>
      <c r="AK400" s="18"/>
      <c r="AL400" s="18"/>
      <c r="AM400" s="18"/>
    </row>
    <row r="401" spans="2:39" ht="0.95" customHeight="1" x14ac:dyDescent="0.15">
      <c r="K401" s="17"/>
      <c r="L401" s="17"/>
      <c r="M401" s="17"/>
    </row>
    <row r="402" spans="2:39" ht="8.25" customHeight="1" x14ac:dyDescent="0.15">
      <c r="B402" s="17" t="s">
        <v>47</v>
      </c>
      <c r="C402" s="17"/>
      <c r="D402" s="17"/>
      <c r="F402" s="17" t="s">
        <v>268</v>
      </c>
      <c r="G402" s="17"/>
      <c r="H402" s="17"/>
      <c r="I402" s="17"/>
      <c r="K402" s="17" t="s">
        <v>134</v>
      </c>
      <c r="L402" s="17"/>
      <c r="M402" s="17"/>
      <c r="N402" s="18">
        <v>0</v>
      </c>
      <c r="O402" s="18"/>
      <c r="P402" s="18"/>
      <c r="Q402" s="19">
        <v>0</v>
      </c>
      <c r="R402" s="19"/>
      <c r="S402" s="19"/>
      <c r="T402" s="18">
        <v>39318.76</v>
      </c>
      <c r="U402" s="18"/>
      <c r="V402" s="18"/>
      <c r="W402" s="18"/>
      <c r="X402" s="18">
        <v>39318.76</v>
      </c>
      <c r="Y402" s="18"/>
      <c r="Z402" s="18"/>
      <c r="AA402" s="18"/>
      <c r="AB402" s="18">
        <v>0</v>
      </c>
      <c r="AC402" s="18"/>
      <c r="AD402" s="18"/>
      <c r="AE402" s="18"/>
      <c r="AF402" s="18"/>
      <c r="AG402" s="18"/>
      <c r="AH402" s="18">
        <v>0</v>
      </c>
      <c r="AI402" s="18"/>
      <c r="AJ402" s="18"/>
      <c r="AK402" s="18"/>
      <c r="AL402" s="18"/>
      <c r="AM402" s="18"/>
    </row>
    <row r="403" spans="2:39" ht="0.95" customHeight="1" x14ac:dyDescent="0.15">
      <c r="K403" s="17"/>
      <c r="L403" s="17"/>
      <c r="M403" s="17"/>
    </row>
    <row r="404" spans="2:39" ht="8.25" customHeight="1" x14ac:dyDescent="0.15">
      <c r="B404" s="17" t="s">
        <v>47</v>
      </c>
      <c r="C404" s="17"/>
      <c r="D404" s="17"/>
      <c r="F404" s="17" t="s">
        <v>269</v>
      </c>
      <c r="G404" s="17"/>
      <c r="H404" s="17"/>
      <c r="I404" s="17"/>
      <c r="K404" s="17" t="s">
        <v>136</v>
      </c>
      <c r="L404" s="17"/>
      <c r="M404" s="17"/>
      <c r="N404" s="18">
        <v>0</v>
      </c>
      <c r="O404" s="18"/>
      <c r="P404" s="18"/>
      <c r="Q404" s="19">
        <v>0</v>
      </c>
      <c r="R404" s="19"/>
      <c r="S404" s="19"/>
      <c r="T404" s="18">
        <v>8791.23</v>
      </c>
      <c r="U404" s="18"/>
      <c r="V404" s="18"/>
      <c r="W404" s="18"/>
      <c r="X404" s="18">
        <v>8791.23</v>
      </c>
      <c r="Y404" s="18"/>
      <c r="Z404" s="18"/>
      <c r="AA404" s="18"/>
      <c r="AB404" s="18">
        <v>0</v>
      </c>
      <c r="AC404" s="18"/>
      <c r="AD404" s="18"/>
      <c r="AE404" s="18"/>
      <c r="AF404" s="18"/>
      <c r="AG404" s="18"/>
      <c r="AH404" s="18">
        <v>0</v>
      </c>
      <c r="AI404" s="18"/>
      <c r="AJ404" s="18"/>
      <c r="AK404" s="18"/>
      <c r="AL404" s="18"/>
      <c r="AM404" s="18"/>
    </row>
    <row r="405" spans="2:39" ht="0.95" customHeight="1" x14ac:dyDescent="0.15">
      <c r="K405" s="17"/>
      <c r="L405" s="17"/>
      <c r="M405" s="17"/>
    </row>
    <row r="406" spans="2:39" ht="8.25" customHeight="1" x14ac:dyDescent="0.15">
      <c r="B406" s="17" t="s">
        <v>47</v>
      </c>
      <c r="C406" s="17"/>
      <c r="D406" s="17"/>
      <c r="F406" s="17" t="s">
        <v>270</v>
      </c>
      <c r="G406" s="17"/>
      <c r="H406" s="17"/>
      <c r="I406" s="17"/>
      <c r="K406" s="17" t="s">
        <v>138</v>
      </c>
      <c r="L406" s="17"/>
      <c r="M406" s="17"/>
      <c r="N406" s="18">
        <v>0</v>
      </c>
      <c r="O406" s="18"/>
      <c r="P406" s="18"/>
      <c r="Q406" s="19">
        <v>0</v>
      </c>
      <c r="R406" s="19"/>
      <c r="S406" s="19"/>
      <c r="T406" s="18">
        <v>0</v>
      </c>
      <c r="U406" s="18"/>
      <c r="V406" s="18"/>
      <c r="W406" s="18"/>
      <c r="X406" s="18">
        <v>0</v>
      </c>
      <c r="Y406" s="18"/>
      <c r="Z406" s="18"/>
      <c r="AA406" s="18"/>
      <c r="AB406" s="18">
        <v>0</v>
      </c>
      <c r="AC406" s="18"/>
      <c r="AD406" s="18"/>
      <c r="AE406" s="18"/>
      <c r="AF406" s="18"/>
      <c r="AG406" s="18"/>
      <c r="AH406" s="18">
        <v>0</v>
      </c>
      <c r="AI406" s="18"/>
      <c r="AJ406" s="18"/>
      <c r="AK406" s="18"/>
      <c r="AL406" s="18"/>
      <c r="AM406" s="18"/>
    </row>
    <row r="407" spans="2:39" ht="0.95" customHeight="1" x14ac:dyDescent="0.15">
      <c r="K407" s="17"/>
      <c r="L407" s="17"/>
      <c r="M407" s="17"/>
    </row>
    <row r="408" spans="2:39" ht="8.25" customHeight="1" x14ac:dyDescent="0.15">
      <c r="B408" s="17" t="s">
        <v>47</v>
      </c>
      <c r="C408" s="17"/>
      <c r="D408" s="17"/>
      <c r="F408" s="17" t="s">
        <v>271</v>
      </c>
      <c r="G408" s="17"/>
      <c r="H408" s="17"/>
      <c r="I408" s="17"/>
      <c r="K408" s="17" t="s">
        <v>140</v>
      </c>
      <c r="L408" s="17"/>
      <c r="M408" s="17"/>
      <c r="N408" s="18">
        <v>0</v>
      </c>
      <c r="O408" s="18"/>
      <c r="P408" s="18"/>
      <c r="Q408" s="19">
        <v>0</v>
      </c>
      <c r="R408" s="19"/>
      <c r="S408" s="19"/>
      <c r="T408" s="18">
        <v>0</v>
      </c>
      <c r="U408" s="18"/>
      <c r="V408" s="18"/>
      <c r="W408" s="18"/>
      <c r="X408" s="18">
        <v>0</v>
      </c>
      <c r="Y408" s="18"/>
      <c r="Z408" s="18"/>
      <c r="AA408" s="18"/>
      <c r="AB408" s="18">
        <v>0</v>
      </c>
      <c r="AC408" s="18"/>
      <c r="AD408" s="18"/>
      <c r="AE408" s="18"/>
      <c r="AF408" s="18"/>
      <c r="AG408" s="18"/>
      <c r="AH408" s="18">
        <v>0</v>
      </c>
      <c r="AI408" s="18"/>
      <c r="AJ408" s="18"/>
      <c r="AK408" s="18"/>
      <c r="AL408" s="18"/>
      <c r="AM408" s="18"/>
    </row>
    <row r="409" spans="2:39" ht="0.95" customHeight="1" x14ac:dyDescent="0.15">
      <c r="K409" s="17"/>
      <c r="L409" s="17"/>
      <c r="M409" s="17"/>
    </row>
    <row r="410" spans="2:39" ht="8.25" customHeight="1" x14ac:dyDescent="0.15">
      <c r="B410" s="17" t="s">
        <v>47</v>
      </c>
      <c r="C410" s="17"/>
      <c r="D410" s="17"/>
      <c r="F410" s="17" t="s">
        <v>272</v>
      </c>
      <c r="G410" s="17"/>
      <c r="H410" s="17"/>
      <c r="I410" s="17"/>
      <c r="K410" s="17" t="s">
        <v>142</v>
      </c>
      <c r="L410" s="17"/>
      <c r="M410" s="17"/>
      <c r="N410" s="18">
        <v>0</v>
      </c>
      <c r="O410" s="18"/>
      <c r="P410" s="18"/>
      <c r="Q410" s="19">
        <v>0</v>
      </c>
      <c r="R410" s="19"/>
      <c r="S410" s="19"/>
      <c r="T410" s="18">
        <v>4393.08</v>
      </c>
      <c r="U410" s="18"/>
      <c r="V410" s="18"/>
      <c r="W410" s="18"/>
      <c r="X410" s="18">
        <v>4393.08</v>
      </c>
      <c r="Y410" s="18"/>
      <c r="Z410" s="18"/>
      <c r="AA410" s="18"/>
      <c r="AB410" s="18">
        <v>0</v>
      </c>
      <c r="AC410" s="18"/>
      <c r="AD410" s="18"/>
      <c r="AE410" s="18"/>
      <c r="AF410" s="18"/>
      <c r="AG410" s="18"/>
      <c r="AH410" s="18">
        <v>0</v>
      </c>
      <c r="AI410" s="18"/>
      <c r="AJ410" s="18"/>
      <c r="AK410" s="18"/>
      <c r="AL410" s="18"/>
      <c r="AM410" s="18"/>
    </row>
    <row r="411" spans="2:39" ht="0.95" customHeight="1" x14ac:dyDescent="0.15">
      <c r="K411" s="17"/>
      <c r="L411" s="17"/>
      <c r="M411" s="17"/>
    </row>
    <row r="412" spans="2:39" ht="8.25" customHeight="1" x14ac:dyDescent="0.15">
      <c r="B412" s="17" t="s">
        <v>47</v>
      </c>
      <c r="C412" s="17"/>
      <c r="D412" s="17"/>
      <c r="F412" s="17" t="s">
        <v>273</v>
      </c>
      <c r="G412" s="17"/>
      <c r="H412" s="17"/>
      <c r="I412" s="17"/>
      <c r="K412" s="17" t="s">
        <v>144</v>
      </c>
      <c r="L412" s="17"/>
      <c r="M412" s="17"/>
      <c r="N412" s="18">
        <v>0</v>
      </c>
      <c r="O412" s="18"/>
      <c r="P412" s="18"/>
      <c r="Q412" s="19">
        <v>0</v>
      </c>
      <c r="R412" s="19"/>
      <c r="S412" s="19"/>
      <c r="T412" s="18">
        <v>4393.08</v>
      </c>
      <c r="U412" s="18"/>
      <c r="V412" s="18"/>
      <c r="W412" s="18"/>
      <c r="X412" s="18">
        <v>4393.08</v>
      </c>
      <c r="Y412" s="18"/>
      <c r="Z412" s="18"/>
      <c r="AA412" s="18"/>
      <c r="AB412" s="18">
        <v>0</v>
      </c>
      <c r="AC412" s="18"/>
      <c r="AD412" s="18"/>
      <c r="AE412" s="18"/>
      <c r="AF412" s="18"/>
      <c r="AG412" s="18"/>
      <c r="AH412" s="18">
        <v>0</v>
      </c>
      <c r="AI412" s="18"/>
      <c r="AJ412" s="18"/>
      <c r="AK412" s="18"/>
      <c r="AL412" s="18"/>
      <c r="AM412" s="18"/>
    </row>
    <row r="413" spans="2:39" ht="0.95" customHeight="1" x14ac:dyDescent="0.15">
      <c r="K413" s="17"/>
      <c r="L413" s="17"/>
      <c r="M413" s="17"/>
    </row>
    <row r="414" spans="2:39" ht="8.25" customHeight="1" x14ac:dyDescent="0.15">
      <c r="B414" s="17" t="s">
        <v>47</v>
      </c>
      <c r="C414" s="17"/>
      <c r="D414" s="17"/>
      <c r="F414" s="17" t="s">
        <v>274</v>
      </c>
      <c r="G414" s="17"/>
      <c r="H414" s="17"/>
      <c r="I414" s="17"/>
      <c r="K414" s="17" t="s">
        <v>46</v>
      </c>
      <c r="L414" s="17"/>
      <c r="M414" s="17"/>
      <c r="N414" s="18">
        <v>0</v>
      </c>
      <c r="O414" s="18"/>
      <c r="P414" s="18"/>
      <c r="Q414" s="19">
        <v>0</v>
      </c>
      <c r="R414" s="19"/>
      <c r="S414" s="19"/>
      <c r="T414" s="18">
        <v>120702.6</v>
      </c>
      <c r="U414" s="18"/>
      <c r="V414" s="18"/>
      <c r="W414" s="18"/>
      <c r="X414" s="18">
        <v>120702.6</v>
      </c>
      <c r="Y414" s="18"/>
      <c r="Z414" s="18"/>
      <c r="AA414" s="18"/>
      <c r="AB414" s="18">
        <v>0</v>
      </c>
      <c r="AC414" s="18"/>
      <c r="AD414" s="18"/>
      <c r="AE414" s="18"/>
      <c r="AF414" s="18"/>
      <c r="AG414" s="18"/>
      <c r="AH414" s="18">
        <v>0</v>
      </c>
      <c r="AI414" s="18"/>
      <c r="AJ414" s="18"/>
      <c r="AK414" s="18"/>
      <c r="AL414" s="18"/>
      <c r="AM414" s="18"/>
    </row>
    <row r="415" spans="2:39" ht="0.95" customHeight="1" x14ac:dyDescent="0.15">
      <c r="K415" s="17"/>
      <c r="L415" s="17"/>
      <c r="M415" s="17"/>
    </row>
    <row r="416" spans="2:39" ht="8.25" customHeight="1" x14ac:dyDescent="0.15">
      <c r="B416" s="17" t="s">
        <v>47</v>
      </c>
      <c r="C416" s="17"/>
      <c r="D416" s="17"/>
      <c r="F416" s="17" t="s">
        <v>275</v>
      </c>
      <c r="G416" s="17"/>
      <c r="H416" s="17"/>
      <c r="I416" s="17"/>
      <c r="K416" s="17" t="s">
        <v>152</v>
      </c>
      <c r="L416" s="17"/>
      <c r="M416" s="17"/>
      <c r="N416" s="18">
        <v>0</v>
      </c>
      <c r="O416" s="18"/>
      <c r="P416" s="18"/>
      <c r="Q416" s="19">
        <v>0</v>
      </c>
      <c r="R416" s="19"/>
      <c r="S416" s="19"/>
      <c r="T416" s="18">
        <v>120702.6</v>
      </c>
      <c r="U416" s="18"/>
      <c r="V416" s="18"/>
      <c r="W416" s="18"/>
      <c r="X416" s="18">
        <v>120702.6</v>
      </c>
      <c r="Y416" s="18"/>
      <c r="Z416" s="18"/>
      <c r="AA416" s="18"/>
      <c r="AB416" s="18">
        <v>0</v>
      </c>
      <c r="AC416" s="18"/>
      <c r="AD416" s="18"/>
      <c r="AE416" s="18"/>
      <c r="AF416" s="18"/>
      <c r="AG416" s="18"/>
      <c r="AH416" s="18">
        <v>0</v>
      </c>
      <c r="AI416" s="18"/>
      <c r="AJ416" s="18"/>
      <c r="AK416" s="18"/>
      <c r="AL416" s="18"/>
      <c r="AM416" s="18"/>
    </row>
    <row r="417" spans="2:39" ht="0.95" customHeight="1" x14ac:dyDescent="0.15">
      <c r="K417" s="17"/>
      <c r="L417" s="17"/>
      <c r="M417" s="17"/>
    </row>
    <row r="418" spans="2:39" ht="8.25" customHeight="1" x14ac:dyDescent="0.15">
      <c r="B418" s="17" t="s">
        <v>47</v>
      </c>
      <c r="C418" s="17"/>
      <c r="D418" s="17"/>
      <c r="F418" s="17" t="s">
        <v>276</v>
      </c>
      <c r="G418" s="17"/>
      <c r="H418" s="17"/>
      <c r="I418" s="17"/>
      <c r="K418" s="17" t="s">
        <v>154</v>
      </c>
      <c r="L418" s="17"/>
      <c r="M418" s="17"/>
      <c r="N418" s="18">
        <v>0</v>
      </c>
      <c r="O418" s="18"/>
      <c r="P418" s="18"/>
      <c r="Q418" s="19">
        <v>0</v>
      </c>
      <c r="R418" s="19"/>
      <c r="S418" s="19"/>
      <c r="T418" s="18">
        <v>120702.6</v>
      </c>
      <c r="U418" s="18"/>
      <c r="V418" s="18"/>
      <c r="W418" s="18"/>
      <c r="X418" s="18">
        <v>120702.6</v>
      </c>
      <c r="Y418" s="18"/>
      <c r="Z418" s="18"/>
      <c r="AA418" s="18"/>
      <c r="AB418" s="18">
        <v>0</v>
      </c>
      <c r="AC418" s="18"/>
      <c r="AD418" s="18"/>
      <c r="AE418" s="18"/>
      <c r="AF418" s="18"/>
      <c r="AG418" s="18"/>
      <c r="AH418" s="18">
        <v>0</v>
      </c>
      <c r="AI418" s="18"/>
      <c r="AJ418" s="18"/>
      <c r="AK418" s="18"/>
      <c r="AL418" s="18"/>
      <c r="AM418" s="18"/>
    </row>
    <row r="419" spans="2:39" ht="0.95" customHeight="1" x14ac:dyDescent="0.15">
      <c r="K419" s="17"/>
      <c r="L419" s="17"/>
      <c r="M419" s="17"/>
    </row>
    <row r="420" spans="2:39" ht="8.25" customHeight="1" x14ac:dyDescent="0.15">
      <c r="B420" s="17" t="s">
        <v>47</v>
      </c>
      <c r="C420" s="17"/>
      <c r="D420" s="17"/>
      <c r="F420" s="17" t="s">
        <v>277</v>
      </c>
      <c r="G420" s="17"/>
      <c r="H420" s="17"/>
      <c r="I420" s="17"/>
      <c r="K420" s="17" t="s">
        <v>278</v>
      </c>
      <c r="L420" s="17"/>
      <c r="M420" s="17"/>
      <c r="N420" s="18">
        <v>0</v>
      </c>
      <c r="O420" s="18"/>
      <c r="P420" s="18"/>
      <c r="Q420" s="19">
        <v>630539.65</v>
      </c>
      <c r="R420" s="19"/>
      <c r="S420" s="19"/>
      <c r="T420" s="18">
        <v>891769.54</v>
      </c>
      <c r="U420" s="18"/>
      <c r="V420" s="18"/>
      <c r="W420" s="18"/>
      <c r="X420" s="18">
        <v>261229.89</v>
      </c>
      <c r="Y420" s="18"/>
      <c r="Z420" s="18"/>
      <c r="AA420" s="18"/>
      <c r="AB420" s="18">
        <v>0</v>
      </c>
      <c r="AC420" s="18"/>
      <c r="AD420" s="18"/>
      <c r="AE420" s="18"/>
      <c r="AF420" s="18"/>
      <c r="AG420" s="18"/>
      <c r="AH420" s="18">
        <v>0</v>
      </c>
      <c r="AI420" s="18"/>
      <c r="AJ420" s="18"/>
      <c r="AK420" s="18"/>
      <c r="AL420" s="18"/>
      <c r="AM420" s="18"/>
    </row>
    <row r="421" spans="2:39" ht="0.95" customHeight="1" x14ac:dyDescent="0.15">
      <c r="K421" s="17"/>
      <c r="L421" s="17"/>
      <c r="M421" s="17"/>
    </row>
    <row r="422" spans="2:39" ht="8.25" customHeight="1" x14ac:dyDescent="0.15">
      <c r="B422" s="17" t="s">
        <v>47</v>
      </c>
      <c r="C422" s="17"/>
      <c r="D422" s="17"/>
      <c r="F422" s="17" t="s">
        <v>279</v>
      </c>
      <c r="G422" s="17"/>
      <c r="H422" s="17"/>
      <c r="I422" s="17"/>
      <c r="K422" s="17" t="s">
        <v>44</v>
      </c>
      <c r="L422" s="17"/>
      <c r="M422" s="17"/>
      <c r="N422" s="18">
        <v>0</v>
      </c>
      <c r="O422" s="18"/>
      <c r="P422" s="18"/>
      <c r="Q422" s="19">
        <v>537539.65</v>
      </c>
      <c r="R422" s="19"/>
      <c r="S422" s="19"/>
      <c r="T422" s="18">
        <v>678066.94</v>
      </c>
      <c r="U422" s="18"/>
      <c r="V422" s="18"/>
      <c r="W422" s="18"/>
      <c r="X422" s="18">
        <v>140527.29</v>
      </c>
      <c r="Y422" s="18"/>
      <c r="Z422" s="18"/>
      <c r="AA422" s="18"/>
      <c r="AB422" s="18">
        <v>0</v>
      </c>
      <c r="AC422" s="18"/>
      <c r="AD422" s="18"/>
      <c r="AE422" s="18"/>
      <c r="AF422" s="18"/>
      <c r="AG422" s="18"/>
      <c r="AH422" s="18">
        <v>0</v>
      </c>
      <c r="AI422" s="18"/>
      <c r="AJ422" s="18"/>
      <c r="AK422" s="18"/>
      <c r="AL422" s="18"/>
      <c r="AM422" s="18"/>
    </row>
    <row r="423" spans="2:39" ht="0.95" customHeight="1" x14ac:dyDescent="0.15">
      <c r="K423" s="17"/>
      <c r="L423" s="17"/>
      <c r="M423" s="17"/>
    </row>
    <row r="424" spans="2:39" ht="8.25" customHeight="1" x14ac:dyDescent="0.15">
      <c r="B424" s="17" t="s">
        <v>47</v>
      </c>
      <c r="C424" s="17"/>
      <c r="D424" s="17"/>
      <c r="F424" s="17" t="s">
        <v>280</v>
      </c>
      <c r="G424" s="17"/>
      <c r="H424" s="17"/>
      <c r="I424" s="17"/>
      <c r="K424" s="17" t="s">
        <v>243</v>
      </c>
      <c r="L424" s="17"/>
      <c r="M424" s="17"/>
      <c r="N424" s="18">
        <v>0</v>
      </c>
      <c r="O424" s="18"/>
      <c r="P424" s="18"/>
      <c r="Q424" s="19">
        <v>537539.65</v>
      </c>
      <c r="R424" s="19"/>
      <c r="S424" s="19"/>
      <c r="T424" s="18">
        <v>678066.94</v>
      </c>
      <c r="U424" s="18"/>
      <c r="V424" s="18"/>
      <c r="W424" s="18"/>
      <c r="X424" s="18">
        <v>140527.29</v>
      </c>
      <c r="Y424" s="18"/>
      <c r="Z424" s="18"/>
      <c r="AA424" s="18"/>
      <c r="AB424" s="18">
        <v>0</v>
      </c>
      <c r="AC424" s="18"/>
      <c r="AD424" s="18"/>
      <c r="AE424" s="18"/>
      <c r="AF424" s="18"/>
      <c r="AG424" s="18"/>
      <c r="AH424" s="18">
        <v>0</v>
      </c>
      <c r="AI424" s="18"/>
      <c r="AJ424" s="18"/>
      <c r="AK424" s="18"/>
      <c r="AL424" s="18"/>
      <c r="AM424" s="18"/>
    </row>
    <row r="425" spans="2:39" ht="0.95" customHeight="1" x14ac:dyDescent="0.15">
      <c r="K425" s="17"/>
      <c r="L425" s="17"/>
      <c r="M425" s="17"/>
    </row>
    <row r="426" spans="2:39" ht="8.25" customHeight="1" x14ac:dyDescent="0.15">
      <c r="B426" s="17" t="s">
        <v>47</v>
      </c>
      <c r="C426" s="17"/>
      <c r="D426" s="17"/>
      <c r="F426" s="17" t="s">
        <v>281</v>
      </c>
      <c r="G426" s="17"/>
      <c r="H426" s="17"/>
      <c r="I426" s="17"/>
      <c r="K426" s="17" t="s">
        <v>124</v>
      </c>
      <c r="L426" s="17"/>
      <c r="M426" s="17"/>
      <c r="N426" s="18">
        <v>0</v>
      </c>
      <c r="O426" s="18"/>
      <c r="P426" s="18"/>
      <c r="Q426" s="19">
        <v>48205.51</v>
      </c>
      <c r="R426" s="19"/>
      <c r="S426" s="19"/>
      <c r="T426" s="18">
        <v>67223.92</v>
      </c>
      <c r="U426" s="18"/>
      <c r="V426" s="18"/>
      <c r="W426" s="18"/>
      <c r="X426" s="18">
        <v>19018.41</v>
      </c>
      <c r="Y426" s="18"/>
      <c r="Z426" s="18"/>
      <c r="AA426" s="18"/>
      <c r="AB426" s="18">
        <v>0</v>
      </c>
      <c r="AC426" s="18"/>
      <c r="AD426" s="18"/>
      <c r="AE426" s="18"/>
      <c r="AF426" s="18"/>
      <c r="AG426" s="18"/>
      <c r="AH426" s="18">
        <v>0</v>
      </c>
      <c r="AI426" s="18"/>
      <c r="AJ426" s="18"/>
      <c r="AK426" s="18"/>
      <c r="AL426" s="18"/>
      <c r="AM426" s="18"/>
    </row>
    <row r="427" spans="2:39" ht="0.95" customHeight="1" x14ac:dyDescent="0.15">
      <c r="K427" s="17"/>
      <c r="L427" s="17"/>
      <c r="M427" s="17"/>
    </row>
    <row r="428" spans="2:39" ht="8.25" customHeight="1" x14ac:dyDescent="0.15">
      <c r="B428" s="17" t="s">
        <v>47</v>
      </c>
      <c r="C428" s="17"/>
      <c r="D428" s="17"/>
      <c r="F428" s="17" t="s">
        <v>282</v>
      </c>
      <c r="G428" s="17"/>
      <c r="H428" s="17"/>
      <c r="I428" s="17"/>
      <c r="K428" s="17" t="s">
        <v>126</v>
      </c>
      <c r="L428" s="17"/>
      <c r="M428" s="17"/>
      <c r="N428" s="18">
        <v>0</v>
      </c>
      <c r="O428" s="18"/>
      <c r="P428" s="18"/>
      <c r="Q428" s="19">
        <v>2861.55</v>
      </c>
      <c r="R428" s="19"/>
      <c r="S428" s="19"/>
      <c r="T428" s="18">
        <v>2861.55</v>
      </c>
      <c r="U428" s="18"/>
      <c r="V428" s="18"/>
      <c r="W428" s="18"/>
      <c r="X428" s="18">
        <v>0</v>
      </c>
      <c r="Y428" s="18"/>
      <c r="Z428" s="18"/>
      <c r="AA428" s="18"/>
      <c r="AB428" s="18">
        <v>0</v>
      </c>
      <c r="AC428" s="18"/>
      <c r="AD428" s="18"/>
      <c r="AE428" s="18"/>
      <c r="AF428" s="18"/>
      <c r="AG428" s="18"/>
      <c r="AH428" s="18">
        <v>0</v>
      </c>
      <c r="AI428" s="18"/>
      <c r="AJ428" s="18"/>
      <c r="AK428" s="18"/>
      <c r="AL428" s="18"/>
      <c r="AM428" s="18"/>
    </row>
    <row r="429" spans="2:39" ht="0.95" customHeight="1" x14ac:dyDescent="0.15">
      <c r="K429" s="17"/>
      <c r="L429" s="17"/>
      <c r="M429" s="17"/>
    </row>
    <row r="430" spans="2:39" ht="8.25" customHeight="1" x14ac:dyDescent="0.15">
      <c r="B430" s="17" t="s">
        <v>47</v>
      </c>
      <c r="C430" s="17"/>
      <c r="D430" s="17"/>
      <c r="F430" s="17" t="s">
        <v>283</v>
      </c>
      <c r="G430" s="17"/>
      <c r="H430" s="17"/>
      <c r="I430" s="17"/>
      <c r="K430" s="17" t="s">
        <v>128</v>
      </c>
      <c r="L430" s="17"/>
      <c r="M430" s="17"/>
      <c r="N430" s="18">
        <v>0</v>
      </c>
      <c r="O430" s="18"/>
      <c r="P430" s="18"/>
      <c r="Q430" s="19">
        <v>267614.96999999997</v>
      </c>
      <c r="R430" s="19"/>
      <c r="S430" s="19"/>
      <c r="T430" s="18">
        <v>329679.87</v>
      </c>
      <c r="U430" s="18"/>
      <c r="V430" s="18"/>
      <c r="W430" s="18"/>
      <c r="X430" s="18">
        <v>62064.9</v>
      </c>
      <c r="Y430" s="18"/>
      <c r="Z430" s="18"/>
      <c r="AA430" s="18"/>
      <c r="AB430" s="18">
        <v>0</v>
      </c>
      <c r="AC430" s="18"/>
      <c r="AD430" s="18"/>
      <c r="AE430" s="18"/>
      <c r="AF430" s="18"/>
      <c r="AG430" s="18"/>
      <c r="AH430" s="18">
        <v>0</v>
      </c>
      <c r="AI430" s="18"/>
      <c r="AJ430" s="18"/>
      <c r="AK430" s="18"/>
      <c r="AL430" s="18"/>
      <c r="AM430" s="18"/>
    </row>
    <row r="431" spans="2:39" ht="0.95" customHeight="1" x14ac:dyDescent="0.15">
      <c r="K431" s="17"/>
      <c r="L431" s="17"/>
      <c r="M431" s="17"/>
    </row>
    <row r="432" spans="2:39" ht="8.25" customHeight="1" x14ac:dyDescent="0.15">
      <c r="B432" s="17" t="s">
        <v>47</v>
      </c>
      <c r="C432" s="17"/>
      <c r="D432" s="17"/>
      <c r="F432" s="17" t="s">
        <v>284</v>
      </c>
      <c r="G432" s="17"/>
      <c r="H432" s="17"/>
      <c r="I432" s="17"/>
      <c r="K432" s="17" t="s">
        <v>130</v>
      </c>
      <c r="L432" s="17"/>
      <c r="M432" s="17"/>
      <c r="N432" s="18">
        <v>0</v>
      </c>
      <c r="O432" s="18"/>
      <c r="P432" s="18"/>
      <c r="Q432" s="19">
        <v>6227.69</v>
      </c>
      <c r="R432" s="19"/>
      <c r="S432" s="19"/>
      <c r="T432" s="18">
        <v>8346.56</v>
      </c>
      <c r="U432" s="18"/>
      <c r="V432" s="18"/>
      <c r="W432" s="18"/>
      <c r="X432" s="18">
        <v>2118.87</v>
      </c>
      <c r="Y432" s="18"/>
      <c r="Z432" s="18"/>
      <c r="AA432" s="18"/>
      <c r="AB432" s="18">
        <v>0</v>
      </c>
      <c r="AC432" s="18"/>
      <c r="AD432" s="18"/>
      <c r="AE432" s="18"/>
      <c r="AF432" s="18"/>
      <c r="AG432" s="18"/>
      <c r="AH432" s="18">
        <v>0</v>
      </c>
      <c r="AI432" s="18"/>
      <c r="AJ432" s="18"/>
      <c r="AK432" s="18"/>
      <c r="AL432" s="18"/>
      <c r="AM432" s="18"/>
    </row>
    <row r="433" spans="2:39" ht="0.95" customHeight="1" x14ac:dyDescent="0.15">
      <c r="K433" s="17"/>
      <c r="L433" s="17"/>
      <c r="M433" s="17"/>
    </row>
    <row r="434" spans="2:39" ht="8.25" customHeight="1" x14ac:dyDescent="0.15">
      <c r="B434" s="17" t="s">
        <v>47</v>
      </c>
      <c r="C434" s="17"/>
      <c r="D434" s="17"/>
      <c r="F434" s="17" t="s">
        <v>285</v>
      </c>
      <c r="G434" s="17"/>
      <c r="H434" s="17"/>
      <c r="I434" s="17"/>
      <c r="K434" s="17" t="s">
        <v>132</v>
      </c>
      <c r="L434" s="17"/>
      <c r="M434" s="17"/>
      <c r="N434" s="18">
        <v>0</v>
      </c>
      <c r="O434" s="18"/>
      <c r="P434" s="18"/>
      <c r="Q434" s="19">
        <v>8855.02</v>
      </c>
      <c r="R434" s="19"/>
      <c r="S434" s="19"/>
      <c r="T434" s="18">
        <v>9283.98</v>
      </c>
      <c r="U434" s="18"/>
      <c r="V434" s="18"/>
      <c r="W434" s="18"/>
      <c r="X434" s="18">
        <v>428.96</v>
      </c>
      <c r="Y434" s="18"/>
      <c r="Z434" s="18"/>
      <c r="AA434" s="18"/>
      <c r="AB434" s="18">
        <v>0</v>
      </c>
      <c r="AC434" s="18"/>
      <c r="AD434" s="18"/>
      <c r="AE434" s="18"/>
      <c r="AF434" s="18"/>
      <c r="AG434" s="18"/>
      <c r="AH434" s="18">
        <v>0</v>
      </c>
      <c r="AI434" s="18"/>
      <c r="AJ434" s="18"/>
      <c r="AK434" s="18"/>
      <c r="AL434" s="18"/>
      <c r="AM434" s="18"/>
    </row>
    <row r="435" spans="2:39" ht="0.95" customHeight="1" x14ac:dyDescent="0.15">
      <c r="K435" s="17"/>
      <c r="L435" s="17"/>
      <c r="M435" s="17"/>
    </row>
    <row r="436" spans="2:39" ht="8.25" customHeight="1" x14ac:dyDescent="0.15">
      <c r="B436" s="17" t="s">
        <v>47</v>
      </c>
      <c r="C436" s="17"/>
      <c r="D436" s="17"/>
      <c r="F436" s="17" t="s">
        <v>286</v>
      </c>
      <c r="G436" s="17"/>
      <c r="H436" s="17"/>
      <c r="I436" s="17"/>
      <c r="K436" s="17" t="s">
        <v>134</v>
      </c>
      <c r="L436" s="17"/>
      <c r="M436" s="17"/>
      <c r="N436" s="18">
        <v>0</v>
      </c>
      <c r="O436" s="18"/>
      <c r="P436" s="18"/>
      <c r="Q436" s="19">
        <v>101519.18</v>
      </c>
      <c r="R436" s="19"/>
      <c r="S436" s="19"/>
      <c r="T436" s="18">
        <v>140837.94</v>
      </c>
      <c r="U436" s="18"/>
      <c r="V436" s="18"/>
      <c r="W436" s="18"/>
      <c r="X436" s="18">
        <v>39318.76</v>
      </c>
      <c r="Y436" s="18"/>
      <c r="Z436" s="18"/>
      <c r="AA436" s="18"/>
      <c r="AB436" s="18">
        <v>0</v>
      </c>
      <c r="AC436" s="18"/>
      <c r="AD436" s="18"/>
      <c r="AE436" s="18"/>
      <c r="AF436" s="18"/>
      <c r="AG436" s="18"/>
      <c r="AH436" s="18">
        <v>0</v>
      </c>
      <c r="AI436" s="18"/>
      <c r="AJ436" s="18"/>
      <c r="AK436" s="18"/>
      <c r="AL436" s="18"/>
      <c r="AM436" s="18"/>
    </row>
    <row r="437" spans="2:39" ht="0.95" customHeight="1" x14ac:dyDescent="0.15">
      <c r="K437" s="17"/>
      <c r="L437" s="17"/>
      <c r="M437" s="17"/>
    </row>
    <row r="438" spans="2:39" ht="8.25" customHeight="1" x14ac:dyDescent="0.15">
      <c r="B438" s="17" t="s">
        <v>47</v>
      </c>
      <c r="C438" s="17"/>
      <c r="D438" s="17"/>
      <c r="F438" s="17" t="s">
        <v>287</v>
      </c>
      <c r="G438" s="17"/>
      <c r="H438" s="17"/>
      <c r="I438" s="17"/>
      <c r="K438" s="17" t="s">
        <v>136</v>
      </c>
      <c r="L438" s="17"/>
      <c r="M438" s="17"/>
      <c r="N438" s="18">
        <v>0</v>
      </c>
      <c r="O438" s="18"/>
      <c r="P438" s="18"/>
      <c r="Q438" s="19">
        <v>45575.35</v>
      </c>
      <c r="R438" s="19"/>
      <c r="S438" s="19"/>
      <c r="T438" s="18">
        <v>54366.58</v>
      </c>
      <c r="U438" s="18"/>
      <c r="V438" s="18"/>
      <c r="W438" s="18"/>
      <c r="X438" s="18">
        <v>8791.23</v>
      </c>
      <c r="Y438" s="18"/>
      <c r="Z438" s="18"/>
      <c r="AA438" s="18"/>
      <c r="AB438" s="18">
        <v>0</v>
      </c>
      <c r="AC438" s="18"/>
      <c r="AD438" s="18"/>
      <c r="AE438" s="18"/>
      <c r="AF438" s="18"/>
      <c r="AG438" s="18"/>
      <c r="AH438" s="18">
        <v>0</v>
      </c>
      <c r="AI438" s="18"/>
      <c r="AJ438" s="18"/>
      <c r="AK438" s="18"/>
      <c r="AL438" s="18"/>
      <c r="AM438" s="18"/>
    </row>
    <row r="439" spans="2:39" ht="0.95" customHeight="1" x14ac:dyDescent="0.15">
      <c r="K439" s="17"/>
      <c r="L439" s="17"/>
      <c r="M439" s="17"/>
    </row>
    <row r="440" spans="2:39" ht="8.25" customHeight="1" x14ac:dyDescent="0.15">
      <c r="B440" s="17" t="s">
        <v>47</v>
      </c>
      <c r="C440" s="17"/>
      <c r="D440" s="17"/>
      <c r="F440" s="17" t="s">
        <v>288</v>
      </c>
      <c r="G440" s="17"/>
      <c r="H440" s="17"/>
      <c r="I440" s="17"/>
      <c r="K440" s="17" t="s">
        <v>138</v>
      </c>
      <c r="L440" s="17"/>
      <c r="M440" s="17"/>
      <c r="N440" s="18">
        <v>0</v>
      </c>
      <c r="O440" s="18"/>
      <c r="P440" s="18"/>
      <c r="Q440" s="19">
        <v>22228.82</v>
      </c>
      <c r="R440" s="19"/>
      <c r="S440" s="19"/>
      <c r="T440" s="18">
        <v>22228.82</v>
      </c>
      <c r="U440" s="18"/>
      <c r="V440" s="18"/>
      <c r="W440" s="18"/>
      <c r="X440" s="18">
        <v>0</v>
      </c>
      <c r="Y440" s="18"/>
      <c r="Z440" s="18"/>
      <c r="AA440" s="18"/>
      <c r="AB440" s="18">
        <v>0</v>
      </c>
      <c r="AC440" s="18"/>
      <c r="AD440" s="18"/>
      <c r="AE440" s="18"/>
      <c r="AF440" s="18"/>
      <c r="AG440" s="18"/>
      <c r="AH440" s="18">
        <v>0</v>
      </c>
      <c r="AI440" s="18"/>
      <c r="AJ440" s="18"/>
      <c r="AK440" s="18"/>
      <c r="AL440" s="18"/>
      <c r="AM440" s="18"/>
    </row>
    <row r="441" spans="2:39" ht="0.95" customHeight="1" x14ac:dyDescent="0.15">
      <c r="K441" s="17"/>
      <c r="L441" s="17"/>
      <c r="M441" s="17"/>
    </row>
    <row r="442" spans="2:39" ht="8.25" customHeight="1" x14ac:dyDescent="0.15">
      <c r="B442" s="17" t="s">
        <v>47</v>
      </c>
      <c r="C442" s="17"/>
      <c r="D442" s="17"/>
      <c r="F442" s="17" t="s">
        <v>289</v>
      </c>
      <c r="G442" s="17"/>
      <c r="H442" s="17"/>
      <c r="I442" s="17"/>
      <c r="K442" s="17" t="s">
        <v>140</v>
      </c>
      <c r="L442" s="17"/>
      <c r="M442" s="17"/>
      <c r="N442" s="18">
        <v>0</v>
      </c>
      <c r="O442" s="18"/>
      <c r="P442" s="18"/>
      <c r="Q442" s="19">
        <v>2121.16</v>
      </c>
      <c r="R442" s="19"/>
      <c r="S442" s="19"/>
      <c r="T442" s="18">
        <v>2121.16</v>
      </c>
      <c r="U442" s="18"/>
      <c r="V442" s="18"/>
      <c r="W442" s="18"/>
      <c r="X442" s="18">
        <v>0</v>
      </c>
      <c r="Y442" s="18"/>
      <c r="Z442" s="18"/>
      <c r="AA442" s="18"/>
      <c r="AB442" s="18">
        <v>0</v>
      </c>
      <c r="AC442" s="18"/>
      <c r="AD442" s="18"/>
      <c r="AE442" s="18"/>
      <c r="AF442" s="18"/>
      <c r="AG442" s="18"/>
      <c r="AH442" s="18">
        <v>0</v>
      </c>
      <c r="AI442" s="18"/>
      <c r="AJ442" s="18"/>
      <c r="AK442" s="18"/>
      <c r="AL442" s="18"/>
      <c r="AM442" s="18"/>
    </row>
    <row r="443" spans="2:39" ht="0.95" customHeight="1" x14ac:dyDescent="0.15">
      <c r="K443" s="17"/>
      <c r="L443" s="17"/>
      <c r="M443" s="17"/>
    </row>
    <row r="444" spans="2:39" ht="8.25" customHeight="1" x14ac:dyDescent="0.15">
      <c r="B444" s="17" t="s">
        <v>47</v>
      </c>
      <c r="C444" s="17"/>
      <c r="D444" s="17"/>
      <c r="F444" s="17" t="s">
        <v>290</v>
      </c>
      <c r="G444" s="17"/>
      <c r="H444" s="17"/>
      <c r="I444" s="17"/>
      <c r="K444" s="17" t="s">
        <v>142</v>
      </c>
      <c r="L444" s="17"/>
      <c r="M444" s="17"/>
      <c r="N444" s="18">
        <v>0</v>
      </c>
      <c r="O444" s="18"/>
      <c r="P444" s="18"/>
      <c r="Q444" s="19">
        <v>16165.2</v>
      </c>
      <c r="R444" s="19"/>
      <c r="S444" s="19"/>
      <c r="T444" s="18">
        <v>20558.28</v>
      </c>
      <c r="U444" s="18"/>
      <c r="V444" s="18"/>
      <c r="W444" s="18"/>
      <c r="X444" s="18">
        <v>4393.08</v>
      </c>
      <c r="Y444" s="18"/>
      <c r="Z444" s="18"/>
      <c r="AA444" s="18"/>
      <c r="AB444" s="18">
        <v>0</v>
      </c>
      <c r="AC444" s="18"/>
      <c r="AD444" s="18"/>
      <c r="AE444" s="18"/>
      <c r="AF444" s="18"/>
      <c r="AG444" s="18"/>
      <c r="AH444" s="18">
        <v>0</v>
      </c>
      <c r="AI444" s="18"/>
      <c r="AJ444" s="18"/>
      <c r="AK444" s="18"/>
      <c r="AL444" s="18"/>
      <c r="AM444" s="18"/>
    </row>
    <row r="445" spans="2:39" ht="0.95" customHeight="1" x14ac:dyDescent="0.15">
      <c r="K445" s="17"/>
      <c r="L445" s="17"/>
      <c r="M445" s="17"/>
    </row>
    <row r="446" spans="2:39" ht="8.25" customHeight="1" x14ac:dyDescent="0.15">
      <c r="B446" s="17" t="s">
        <v>47</v>
      </c>
      <c r="C446" s="17"/>
      <c r="D446" s="17"/>
      <c r="F446" s="17" t="s">
        <v>291</v>
      </c>
      <c r="G446" s="17"/>
      <c r="H446" s="17"/>
      <c r="I446" s="17"/>
      <c r="K446" s="17" t="s">
        <v>144</v>
      </c>
      <c r="L446" s="17"/>
      <c r="M446" s="17"/>
      <c r="N446" s="18">
        <v>0</v>
      </c>
      <c r="O446" s="18"/>
      <c r="P446" s="18"/>
      <c r="Q446" s="19">
        <v>16165.2</v>
      </c>
      <c r="R446" s="19"/>
      <c r="S446" s="19"/>
      <c r="T446" s="18">
        <v>20558.28</v>
      </c>
      <c r="U446" s="18"/>
      <c r="V446" s="18"/>
      <c r="W446" s="18"/>
      <c r="X446" s="18">
        <v>4393.08</v>
      </c>
      <c r="Y446" s="18"/>
      <c r="Z446" s="18"/>
      <c r="AA446" s="18"/>
      <c r="AB446" s="18">
        <v>0</v>
      </c>
      <c r="AC446" s="18"/>
      <c r="AD446" s="18"/>
      <c r="AE446" s="18"/>
      <c r="AF446" s="18"/>
      <c r="AG446" s="18"/>
      <c r="AH446" s="18">
        <v>0</v>
      </c>
      <c r="AI446" s="18"/>
      <c r="AJ446" s="18"/>
      <c r="AK446" s="18"/>
      <c r="AL446" s="18"/>
      <c r="AM446" s="18"/>
    </row>
    <row r="447" spans="2:39" ht="0.95" customHeight="1" x14ac:dyDescent="0.15">
      <c r="K447" s="17"/>
      <c r="L447" s="17"/>
      <c r="M447" s="17"/>
    </row>
    <row r="448" spans="2:39" ht="8.25" customHeight="1" x14ac:dyDescent="0.15">
      <c r="B448" s="17" t="s">
        <v>47</v>
      </c>
      <c r="C448" s="17"/>
      <c r="D448" s="17"/>
      <c r="F448" s="17" t="s">
        <v>292</v>
      </c>
      <c r="G448" s="17"/>
      <c r="H448" s="17"/>
      <c r="I448" s="17"/>
      <c r="K448" s="17" t="s">
        <v>46</v>
      </c>
      <c r="L448" s="17"/>
      <c r="M448" s="17"/>
      <c r="N448" s="18">
        <v>0</v>
      </c>
      <c r="O448" s="18"/>
      <c r="P448" s="18"/>
      <c r="Q448" s="19">
        <v>93000</v>
      </c>
      <c r="R448" s="19"/>
      <c r="S448" s="19"/>
      <c r="T448" s="18">
        <v>213702.6</v>
      </c>
      <c r="U448" s="18"/>
      <c r="V448" s="18"/>
      <c r="W448" s="18"/>
      <c r="X448" s="18">
        <v>120702.6</v>
      </c>
      <c r="Y448" s="18"/>
      <c r="Z448" s="18"/>
      <c r="AA448" s="18"/>
      <c r="AB448" s="18">
        <v>0</v>
      </c>
      <c r="AC448" s="18"/>
      <c r="AD448" s="18"/>
      <c r="AE448" s="18"/>
      <c r="AF448" s="18"/>
      <c r="AG448" s="18"/>
      <c r="AH448" s="18">
        <v>0</v>
      </c>
      <c r="AI448" s="18"/>
      <c r="AJ448" s="18"/>
      <c r="AK448" s="18"/>
      <c r="AL448" s="18"/>
      <c r="AM448" s="18"/>
    </row>
    <row r="449" spans="1:40" ht="0.95" customHeight="1" x14ac:dyDescent="0.15">
      <c r="K449" s="17"/>
      <c r="L449" s="17"/>
      <c r="M449" s="17"/>
    </row>
    <row r="450" spans="1:40" ht="8.25" customHeight="1" x14ac:dyDescent="0.15">
      <c r="B450" s="17" t="s">
        <v>47</v>
      </c>
      <c r="C450" s="17"/>
      <c r="D450" s="17"/>
      <c r="F450" s="17" t="s">
        <v>293</v>
      </c>
      <c r="G450" s="17"/>
      <c r="H450" s="17"/>
      <c r="I450" s="17"/>
      <c r="K450" s="17" t="s">
        <v>152</v>
      </c>
      <c r="L450" s="17"/>
      <c r="M450" s="17"/>
      <c r="N450" s="18">
        <v>0</v>
      </c>
      <c r="O450" s="18"/>
      <c r="P450" s="18"/>
      <c r="Q450" s="19">
        <v>93000</v>
      </c>
      <c r="R450" s="19"/>
      <c r="S450" s="19"/>
      <c r="T450" s="18">
        <v>213702.6</v>
      </c>
      <c r="U450" s="18"/>
      <c r="V450" s="18"/>
      <c r="W450" s="18"/>
      <c r="X450" s="18">
        <v>120702.6</v>
      </c>
      <c r="Y450" s="18"/>
      <c r="Z450" s="18"/>
      <c r="AA450" s="18"/>
      <c r="AB450" s="18">
        <v>0</v>
      </c>
      <c r="AC450" s="18"/>
      <c r="AD450" s="18"/>
      <c r="AE450" s="18"/>
      <c r="AF450" s="18"/>
      <c r="AG450" s="18"/>
      <c r="AH450" s="18">
        <v>0</v>
      </c>
      <c r="AI450" s="18"/>
      <c r="AJ450" s="18"/>
      <c r="AK450" s="18"/>
      <c r="AL450" s="18"/>
      <c r="AM450" s="18"/>
    </row>
    <row r="451" spans="1:40" ht="0.95" customHeight="1" x14ac:dyDescent="0.15">
      <c r="K451" s="17"/>
      <c r="L451" s="17"/>
      <c r="M451" s="17"/>
    </row>
    <row r="452" spans="1:40" ht="8.25" customHeight="1" x14ac:dyDescent="0.15">
      <c r="B452" s="17" t="s">
        <v>47</v>
      </c>
      <c r="C452" s="17"/>
      <c r="D452" s="17"/>
      <c r="F452" s="17" t="s">
        <v>294</v>
      </c>
      <c r="G452" s="17"/>
      <c r="H452" s="17"/>
      <c r="I452" s="17"/>
      <c r="K452" s="17" t="s">
        <v>154</v>
      </c>
      <c r="L452" s="17"/>
      <c r="M452" s="17"/>
      <c r="N452" s="18">
        <v>0</v>
      </c>
      <c r="O452" s="18"/>
      <c r="P452" s="18"/>
      <c r="Q452" s="19">
        <v>93000</v>
      </c>
      <c r="R452" s="19"/>
      <c r="S452" s="19"/>
      <c r="T452" s="18">
        <v>213702.6</v>
      </c>
      <c r="U452" s="18"/>
      <c r="V452" s="18"/>
      <c r="W452" s="18"/>
      <c r="X452" s="18">
        <v>120702.6</v>
      </c>
      <c r="Y452" s="18"/>
      <c r="Z452" s="18"/>
      <c r="AA452" s="18"/>
      <c r="AB452" s="18">
        <v>0</v>
      </c>
      <c r="AC452" s="18"/>
      <c r="AD452" s="18"/>
      <c r="AE452" s="18"/>
      <c r="AF452" s="18"/>
      <c r="AG452" s="18"/>
      <c r="AH452" s="18">
        <v>0</v>
      </c>
      <c r="AI452" s="18"/>
      <c r="AJ452" s="18"/>
      <c r="AK452" s="18"/>
      <c r="AL452" s="18"/>
      <c r="AM452" s="18"/>
    </row>
    <row r="453" spans="1:40" ht="0.95" customHeight="1" x14ac:dyDescent="0.15">
      <c r="K453" s="17"/>
      <c r="L453" s="17"/>
      <c r="M453" s="17"/>
    </row>
    <row r="454" spans="1:40" ht="8.25" customHeight="1" x14ac:dyDescent="0.15">
      <c r="B454" s="17" t="s">
        <v>47</v>
      </c>
      <c r="C454" s="17"/>
      <c r="D454" s="17"/>
      <c r="F454" s="17" t="s">
        <v>295</v>
      </c>
      <c r="G454" s="17"/>
      <c r="H454" s="17"/>
      <c r="I454" s="17"/>
      <c r="K454" s="17" t="s">
        <v>296</v>
      </c>
      <c r="L454" s="17"/>
      <c r="M454" s="17"/>
      <c r="N454" s="18">
        <v>0</v>
      </c>
      <c r="O454" s="18"/>
      <c r="P454" s="18"/>
      <c r="Q454" s="19">
        <v>1141113.72</v>
      </c>
      <c r="R454" s="19"/>
      <c r="S454" s="19"/>
      <c r="T454" s="18">
        <v>1141113.72</v>
      </c>
      <c r="U454" s="18"/>
      <c r="V454" s="18"/>
      <c r="W454" s="18"/>
      <c r="X454" s="18">
        <v>755900.56</v>
      </c>
      <c r="Y454" s="18"/>
      <c r="Z454" s="18"/>
      <c r="AA454" s="18"/>
      <c r="AB454" s="18">
        <v>0</v>
      </c>
      <c r="AC454" s="18"/>
      <c r="AD454" s="18"/>
      <c r="AE454" s="18"/>
      <c r="AF454" s="18"/>
      <c r="AG454" s="18"/>
      <c r="AH454" s="18">
        <v>0</v>
      </c>
      <c r="AI454" s="18"/>
      <c r="AJ454" s="18"/>
      <c r="AK454" s="18"/>
      <c r="AL454" s="18"/>
      <c r="AM454" s="18"/>
    </row>
    <row r="455" spans="1:40" ht="0.95" customHeight="1" x14ac:dyDescent="0.15">
      <c r="K455" s="17"/>
      <c r="L455" s="17"/>
      <c r="M455" s="17"/>
    </row>
    <row r="456" spans="1:40" ht="8.25" customHeight="1" x14ac:dyDescent="0.15">
      <c r="B456" s="17" t="s">
        <v>47</v>
      </c>
      <c r="C456" s="17"/>
      <c r="D456" s="17"/>
      <c r="F456" s="17" t="s">
        <v>297</v>
      </c>
      <c r="G456" s="17"/>
      <c r="H456" s="17"/>
      <c r="I456" s="17"/>
      <c r="K456" s="17" t="s">
        <v>298</v>
      </c>
      <c r="L456" s="17"/>
      <c r="M456" s="17"/>
      <c r="N456" s="18">
        <v>0</v>
      </c>
      <c r="O456" s="18"/>
      <c r="P456" s="18"/>
      <c r="Q456" s="19">
        <v>1141113.72</v>
      </c>
      <c r="R456" s="19"/>
      <c r="S456" s="19"/>
      <c r="T456" s="18">
        <v>1141113.72</v>
      </c>
      <c r="U456" s="18"/>
      <c r="V456" s="18"/>
      <c r="W456" s="18"/>
      <c r="X456" s="18">
        <v>0</v>
      </c>
      <c r="Y456" s="18"/>
      <c r="Z456" s="18"/>
      <c r="AA456" s="18"/>
      <c r="AB456" s="18">
        <v>0</v>
      </c>
      <c r="AC456" s="18"/>
      <c r="AD456" s="18"/>
      <c r="AE456" s="18"/>
      <c r="AF456" s="18"/>
      <c r="AG456" s="18"/>
      <c r="AH456" s="18">
        <v>0</v>
      </c>
      <c r="AI456" s="18"/>
      <c r="AJ456" s="18"/>
      <c r="AK456" s="18"/>
      <c r="AL456" s="18"/>
      <c r="AM456" s="18"/>
    </row>
    <row r="457" spans="1:40" ht="0.95" customHeight="1" x14ac:dyDescent="0.15">
      <c r="K457" s="17"/>
      <c r="L457" s="17"/>
      <c r="M457" s="17"/>
    </row>
    <row r="458" spans="1:40" ht="8.25" customHeight="1" x14ac:dyDescent="0.15">
      <c r="B458" s="17" t="s">
        <v>47</v>
      </c>
      <c r="C458" s="17"/>
      <c r="D458" s="17"/>
      <c r="F458" s="17" t="s">
        <v>299</v>
      </c>
      <c r="G458" s="17"/>
      <c r="H458" s="17"/>
      <c r="I458" s="17"/>
      <c r="K458" s="17" t="s">
        <v>300</v>
      </c>
      <c r="L458" s="17"/>
      <c r="M458" s="17"/>
      <c r="N458" s="18">
        <v>0</v>
      </c>
      <c r="O458" s="18"/>
      <c r="P458" s="18"/>
      <c r="Q458" s="19">
        <v>1141113.72</v>
      </c>
      <c r="R458" s="19"/>
      <c r="S458" s="19"/>
      <c r="T458" s="18">
        <v>1141113.72</v>
      </c>
      <c r="U458" s="18"/>
      <c r="V458" s="18"/>
      <c r="W458" s="18"/>
      <c r="X458" s="18">
        <v>0</v>
      </c>
      <c r="Y458" s="18"/>
      <c r="Z458" s="18"/>
      <c r="AA458" s="18"/>
      <c r="AB458" s="18">
        <v>0</v>
      </c>
      <c r="AC458" s="18"/>
      <c r="AD458" s="18"/>
      <c r="AE458" s="18"/>
      <c r="AF458" s="18"/>
      <c r="AG458" s="18"/>
      <c r="AH458" s="18">
        <v>0</v>
      </c>
      <c r="AI458" s="18"/>
      <c r="AJ458" s="18"/>
      <c r="AK458" s="18"/>
      <c r="AL458" s="18"/>
      <c r="AM458" s="18"/>
    </row>
    <row r="459" spans="1:40" ht="0.95" customHeight="1" x14ac:dyDescent="0.15">
      <c r="K459" s="17"/>
      <c r="L459" s="17"/>
      <c r="M459" s="17"/>
    </row>
    <row r="460" spans="1:40" ht="2.85" customHeight="1" x14ac:dyDescent="0.15"/>
    <row r="461" spans="1:40" ht="13.7" customHeight="1" x14ac:dyDescent="0.15">
      <c r="AH461" s="22" t="s">
        <v>301</v>
      </c>
      <c r="AI461" s="22"/>
      <c r="AJ461" s="22"/>
      <c r="AK461" s="22"/>
      <c r="AL461" s="22"/>
      <c r="AM461" s="22"/>
      <c r="AN461" s="22"/>
    </row>
    <row r="462" spans="1:40" s="10" customFormat="1" ht="15.75" customHeight="1" x14ac:dyDescent="0.15">
      <c r="A462" s="33" t="s">
        <v>503</v>
      </c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</row>
    <row r="463" spans="1:40" s="10" customFormat="1" ht="8.65" hidden="1" customHeight="1" x14ac:dyDescent="0.1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5" t="s">
        <v>0</v>
      </c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</row>
    <row r="464" spans="1:40" s="10" customFormat="1" ht="0.75" customHeight="1" x14ac:dyDescent="0.1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6" t="s">
        <v>1</v>
      </c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5" t="s">
        <v>0</v>
      </c>
      <c r="AJ464" s="35"/>
      <c r="AK464" s="35"/>
    </row>
    <row r="465" spans="1:40" s="10" customFormat="1" ht="12.2" customHeight="1" x14ac:dyDescent="0.1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</row>
    <row r="466" spans="1:40" s="4" customFormat="1" ht="0.75" customHeight="1" x14ac:dyDescent="0.1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7" t="s">
        <v>2</v>
      </c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5" t="s">
        <v>0</v>
      </c>
    </row>
    <row r="467" spans="1:40" s="4" customFormat="1" x14ac:dyDescent="0.1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</row>
    <row r="468" spans="1:40" s="4" customFormat="1" ht="2.1" customHeight="1" x14ac:dyDescent="0.15">
      <c r="H468" s="37" t="s">
        <v>0</v>
      </c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1" t="s">
        <v>3</v>
      </c>
      <c r="AA468" s="31"/>
      <c r="AB468" s="31"/>
      <c r="AC468" s="31"/>
      <c r="AD468" s="31"/>
      <c r="AE468" s="31"/>
      <c r="AF468" s="31"/>
      <c r="AG468" s="31"/>
      <c r="AH468" s="31"/>
      <c r="AJ468" s="38" t="s">
        <v>4</v>
      </c>
      <c r="AK468" s="38"/>
      <c r="AL468" s="38"/>
      <c r="AM468" s="38"/>
      <c r="AN468" s="38"/>
    </row>
    <row r="469" spans="1:40" s="4" customFormat="1" ht="5.0999999999999996" hidden="1" customHeight="1" x14ac:dyDescent="0.15">
      <c r="C469" s="29" t="s">
        <v>5</v>
      </c>
      <c r="D469" s="29"/>
      <c r="E469" s="29"/>
      <c r="F469" s="29"/>
      <c r="G469" s="29"/>
      <c r="H469" s="29"/>
      <c r="I469" s="29"/>
      <c r="J469" s="29"/>
      <c r="K469" s="29"/>
      <c r="L469" s="37" t="s">
        <v>0</v>
      </c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1"/>
      <c r="AA469" s="31"/>
      <c r="AB469" s="31"/>
      <c r="AC469" s="31"/>
      <c r="AD469" s="31"/>
      <c r="AE469" s="31"/>
      <c r="AF469" s="31"/>
      <c r="AG469" s="31"/>
      <c r="AH469" s="31"/>
      <c r="AI469" s="28" t="s">
        <v>0</v>
      </c>
      <c r="AJ469" s="38"/>
      <c r="AK469" s="38"/>
      <c r="AL469" s="38"/>
      <c r="AM469" s="38"/>
      <c r="AN469" s="38"/>
    </row>
    <row r="470" spans="1:40" s="4" customFormat="1" ht="0.75" customHeight="1" x14ac:dyDescent="0.15">
      <c r="C470" s="29"/>
      <c r="D470" s="29"/>
      <c r="E470" s="29"/>
      <c r="F470" s="29"/>
      <c r="G470" s="29"/>
      <c r="H470" s="29"/>
      <c r="I470" s="29"/>
      <c r="J470" s="29"/>
      <c r="K470" s="2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1"/>
      <c r="AA470" s="31"/>
      <c r="AB470" s="31"/>
      <c r="AC470" s="31"/>
      <c r="AD470" s="31"/>
      <c r="AE470" s="31"/>
      <c r="AF470" s="31"/>
      <c r="AG470" s="31"/>
      <c r="AH470" s="31"/>
      <c r="AI470" s="28"/>
      <c r="AJ470" s="38"/>
      <c r="AK470" s="38"/>
      <c r="AL470" s="38"/>
      <c r="AM470" s="38"/>
      <c r="AN470" s="38"/>
    </row>
    <row r="471" spans="1:40" s="4" customFormat="1" ht="3.6" customHeight="1" x14ac:dyDescent="0.15">
      <c r="C471" s="29"/>
      <c r="D471" s="29"/>
      <c r="E471" s="29"/>
      <c r="F471" s="29"/>
      <c r="G471" s="29"/>
      <c r="H471" s="29"/>
      <c r="I471" s="29"/>
      <c r="J471" s="29"/>
      <c r="K471" s="2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1"/>
      <c r="AA471" s="31"/>
      <c r="AB471" s="31"/>
      <c r="AC471" s="31"/>
      <c r="AD471" s="31"/>
      <c r="AE471" s="31"/>
      <c r="AF471" s="31"/>
      <c r="AG471" s="31"/>
      <c r="AH471" s="31"/>
      <c r="AI471" s="28"/>
      <c r="AJ471" s="38"/>
      <c r="AK471" s="38"/>
      <c r="AL471" s="38"/>
      <c r="AM471" s="38"/>
      <c r="AN471" s="38"/>
    </row>
    <row r="472" spans="1:40" s="4" customFormat="1" ht="2.1" customHeight="1" x14ac:dyDescent="0.15">
      <c r="C472" s="29"/>
      <c r="D472" s="29"/>
      <c r="E472" s="29"/>
      <c r="F472" s="29"/>
      <c r="G472" s="29"/>
      <c r="H472" s="29"/>
      <c r="I472" s="29"/>
      <c r="J472" s="29"/>
      <c r="K472" s="2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1"/>
      <c r="AA472" s="31"/>
      <c r="AB472" s="31"/>
      <c r="AC472" s="31"/>
      <c r="AD472" s="31"/>
      <c r="AE472" s="31"/>
      <c r="AF472" s="31"/>
      <c r="AG472" s="31"/>
      <c r="AH472" s="31"/>
      <c r="AI472" s="28"/>
      <c r="AJ472" s="38"/>
      <c r="AK472" s="38"/>
      <c r="AL472" s="38"/>
      <c r="AM472" s="38"/>
      <c r="AN472" s="38"/>
    </row>
    <row r="473" spans="1:40" s="4" customFormat="1" ht="2.1" customHeight="1" x14ac:dyDescent="0.15">
      <c r="C473" s="29" t="s">
        <v>0</v>
      </c>
      <c r="D473" s="29"/>
      <c r="E473" s="29"/>
      <c r="F473" s="29"/>
      <c r="G473" s="29"/>
      <c r="H473" s="6"/>
      <c r="I473" s="6"/>
      <c r="J473" s="6"/>
      <c r="K473" s="6"/>
      <c r="L473" s="7"/>
      <c r="M473" s="7"/>
      <c r="N473" s="7"/>
      <c r="O473" s="7"/>
      <c r="P473" s="7"/>
      <c r="Q473" s="15"/>
      <c r="R473" s="15"/>
      <c r="S473" s="15"/>
      <c r="T473" s="15"/>
      <c r="U473" s="7"/>
      <c r="V473" s="7"/>
      <c r="W473" s="7"/>
      <c r="X473" s="7"/>
      <c r="Y473" s="7"/>
      <c r="Z473" s="8"/>
      <c r="AA473" s="8"/>
      <c r="AB473" s="8"/>
      <c r="AC473" s="8"/>
      <c r="AD473" s="8"/>
      <c r="AE473" s="8"/>
      <c r="AF473" s="8"/>
      <c r="AG473" s="8"/>
      <c r="AH473" s="8"/>
      <c r="AI473" s="28"/>
      <c r="AJ473" s="9"/>
      <c r="AK473" s="9"/>
    </row>
    <row r="474" spans="1:40" s="4" customFormat="1" ht="5.0999999999999996" customHeight="1" x14ac:dyDescent="0.15">
      <c r="C474" s="6" t="s">
        <v>0</v>
      </c>
      <c r="D474" s="6"/>
      <c r="E474" s="6"/>
      <c r="F474" s="6"/>
      <c r="G474" s="6"/>
      <c r="H474" s="30" t="s">
        <v>0</v>
      </c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1" t="s">
        <v>0</v>
      </c>
      <c r="AH474" s="31"/>
      <c r="AI474" s="28"/>
      <c r="AJ474" s="32" t="s">
        <v>6</v>
      </c>
      <c r="AK474" s="32"/>
    </row>
    <row r="475" spans="1:40" s="4" customFormat="1" ht="2.4500000000000002" customHeight="1" x14ac:dyDescent="0.15">
      <c r="C475" s="29" t="s">
        <v>7</v>
      </c>
      <c r="D475" s="29"/>
      <c r="E475" s="29"/>
      <c r="F475" s="29"/>
      <c r="G475" s="29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1"/>
      <c r="AH475" s="31"/>
      <c r="AI475" s="28"/>
      <c r="AJ475" s="32"/>
      <c r="AK475" s="32"/>
    </row>
    <row r="476" spans="1:40" ht="2.4500000000000002" customHeight="1" x14ac:dyDescent="0.15">
      <c r="C476" s="29"/>
      <c r="D476" s="29"/>
      <c r="E476" s="29"/>
      <c r="F476" s="29"/>
      <c r="G476" s="29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1"/>
      <c r="AH476" s="31"/>
      <c r="AI476" s="28"/>
      <c r="AJ476" s="32"/>
      <c r="AK476" s="32"/>
    </row>
    <row r="477" spans="1:40" ht="1.9" customHeight="1" x14ac:dyDescent="0.15">
      <c r="C477" s="29"/>
      <c r="D477" s="29"/>
      <c r="E477" s="29"/>
      <c r="F477" s="29"/>
      <c r="G477" s="29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1"/>
      <c r="AH477" s="31"/>
      <c r="AI477" s="32" t="s">
        <v>0</v>
      </c>
      <c r="AJ477" s="32"/>
      <c r="AK477" s="32"/>
    </row>
    <row r="478" spans="1:40" ht="2.1" customHeight="1" x14ac:dyDescent="0.15"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1"/>
      <c r="AH478" s="31"/>
      <c r="AI478" s="32"/>
      <c r="AJ478" s="32"/>
      <c r="AK478" s="32"/>
    </row>
    <row r="479" spans="1:40" ht="0.75" customHeight="1" x14ac:dyDescent="0.15">
      <c r="B479" s="23" t="s">
        <v>0</v>
      </c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4" t="s">
        <v>8</v>
      </c>
      <c r="Q479" s="24"/>
      <c r="R479" s="24"/>
      <c r="S479" s="23" t="s">
        <v>0</v>
      </c>
      <c r="T479" s="23"/>
      <c r="U479" s="23"/>
      <c r="V479" s="23"/>
      <c r="W479" s="24" t="s">
        <v>9</v>
      </c>
      <c r="X479" s="24"/>
      <c r="Y479" s="24"/>
      <c r="Z479" s="24"/>
      <c r="AA479" s="23" t="s">
        <v>0</v>
      </c>
      <c r="AB479" s="23"/>
      <c r="AC479" s="23"/>
      <c r="AD479" s="23"/>
      <c r="AE479" s="24" t="s">
        <v>10</v>
      </c>
      <c r="AF479" s="24"/>
      <c r="AG479" s="24"/>
      <c r="AH479" s="24"/>
      <c r="AI479" s="24"/>
      <c r="AJ479" s="24"/>
      <c r="AK479" s="24"/>
      <c r="AL479" s="24"/>
      <c r="AM479" s="23" t="s">
        <v>0</v>
      </c>
      <c r="AN479" s="23"/>
    </row>
    <row r="480" spans="1:40" ht="7.5" customHeight="1" x14ac:dyDescent="0.15">
      <c r="P480" s="24"/>
      <c r="Q480" s="24"/>
      <c r="R480" s="24"/>
      <c r="W480" s="24"/>
      <c r="X480" s="24"/>
      <c r="Y480" s="24"/>
      <c r="Z480" s="24"/>
      <c r="AE480" s="24"/>
      <c r="AF480" s="24"/>
      <c r="AG480" s="24"/>
      <c r="AH480" s="24"/>
      <c r="AI480" s="24"/>
      <c r="AJ480" s="24"/>
      <c r="AK480" s="24"/>
      <c r="AL480" s="24"/>
    </row>
    <row r="481" spans="2:40" ht="0.75" customHeight="1" x14ac:dyDescent="0.15">
      <c r="O481" s="23" t="s">
        <v>0</v>
      </c>
      <c r="P481" s="23"/>
      <c r="Q481" s="23"/>
      <c r="R481" s="23"/>
      <c r="S481" s="23"/>
      <c r="U481" s="23" t="s">
        <v>0</v>
      </c>
      <c r="V481" s="23"/>
      <c r="W481" s="23"/>
      <c r="X481" s="23"/>
      <c r="Y481" s="23"/>
      <c r="Z481" s="23"/>
      <c r="AA481" s="23"/>
      <c r="AC481" s="23" t="s">
        <v>0</v>
      </c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</row>
    <row r="482" spans="2:40" ht="2.1" customHeight="1" x14ac:dyDescent="0.15"/>
    <row r="483" spans="2:40" ht="8.25" customHeight="1" x14ac:dyDescent="0.15">
      <c r="B483" s="25" t="s">
        <v>11</v>
      </c>
      <c r="C483" s="25"/>
      <c r="D483" s="25"/>
      <c r="F483" s="25" t="s">
        <v>12</v>
      </c>
      <c r="G483" s="25"/>
      <c r="H483" s="25"/>
      <c r="K483" s="25" t="s">
        <v>13</v>
      </c>
      <c r="L483" s="25"/>
      <c r="M483" s="25"/>
      <c r="N483" s="25"/>
      <c r="O483" s="25"/>
      <c r="P483" s="3" t="s">
        <v>14</v>
      </c>
      <c r="R483" s="26" t="s">
        <v>15</v>
      </c>
      <c r="S483" s="26"/>
      <c r="V483" s="27" t="s">
        <v>14</v>
      </c>
      <c r="W483" s="27"/>
      <c r="Y483" s="27" t="s">
        <v>15</v>
      </c>
      <c r="Z483" s="27"/>
      <c r="AA483" s="27"/>
      <c r="AD483" s="27" t="s">
        <v>14</v>
      </c>
      <c r="AE483" s="27"/>
      <c r="AF483" s="27"/>
      <c r="AG483" s="27"/>
      <c r="AI483" s="27" t="s">
        <v>15</v>
      </c>
      <c r="AJ483" s="27"/>
      <c r="AK483" s="27"/>
      <c r="AL483" s="27"/>
      <c r="AM483" s="27"/>
    </row>
    <row r="484" spans="2:40" ht="0.75" customHeight="1" x14ac:dyDescent="0.15">
      <c r="B484" s="23" t="s">
        <v>0</v>
      </c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</row>
    <row r="485" spans="2:40" ht="0.6" customHeight="1" x14ac:dyDescent="0.15"/>
    <row r="486" spans="2:40" ht="8.25" customHeight="1" x14ac:dyDescent="0.15">
      <c r="B486" s="17" t="s">
        <v>47</v>
      </c>
      <c r="C486" s="17"/>
      <c r="D486" s="17"/>
      <c r="F486" s="17" t="s">
        <v>302</v>
      </c>
      <c r="G486" s="17"/>
      <c r="H486" s="17"/>
      <c r="I486" s="17"/>
      <c r="K486" s="17" t="s">
        <v>303</v>
      </c>
      <c r="L486" s="17"/>
      <c r="M486" s="17"/>
      <c r="N486" s="18">
        <v>0</v>
      </c>
      <c r="O486" s="18"/>
      <c r="P486" s="18"/>
      <c r="Q486" s="19">
        <v>1141113.72</v>
      </c>
      <c r="R486" s="19"/>
      <c r="S486" s="19"/>
      <c r="T486" s="18">
        <v>1141113.72</v>
      </c>
      <c r="U486" s="18"/>
      <c r="V486" s="18"/>
      <c r="W486" s="18"/>
      <c r="X486" s="18">
        <v>0</v>
      </c>
      <c r="Y486" s="18"/>
      <c r="Z486" s="18"/>
      <c r="AA486" s="18"/>
      <c r="AB486" s="18">
        <v>0</v>
      </c>
      <c r="AC486" s="18"/>
      <c r="AD486" s="18"/>
      <c r="AE486" s="18"/>
      <c r="AF486" s="18"/>
      <c r="AG486" s="18"/>
      <c r="AH486" s="18">
        <v>0</v>
      </c>
      <c r="AI486" s="18"/>
      <c r="AJ486" s="18"/>
      <c r="AK486" s="18"/>
      <c r="AL486" s="18"/>
      <c r="AM486" s="18"/>
    </row>
    <row r="487" spans="2:40" ht="8.85" customHeight="1" x14ac:dyDescent="0.15">
      <c r="K487" s="17"/>
      <c r="L487" s="17"/>
      <c r="M487" s="17"/>
    </row>
    <row r="488" spans="2:40" ht="8.25" customHeight="1" x14ac:dyDescent="0.15">
      <c r="B488" s="17" t="s">
        <v>47</v>
      </c>
      <c r="C488" s="17"/>
      <c r="D488" s="17"/>
      <c r="F488" s="17" t="s">
        <v>304</v>
      </c>
      <c r="G488" s="17"/>
      <c r="H488" s="17"/>
      <c r="I488" s="17"/>
      <c r="K488" s="17" t="s">
        <v>305</v>
      </c>
      <c r="L488" s="17"/>
      <c r="M488" s="17"/>
      <c r="N488" s="18">
        <v>0</v>
      </c>
      <c r="O488" s="18"/>
      <c r="P488" s="18"/>
      <c r="Q488" s="19">
        <v>1141113.72</v>
      </c>
      <c r="R488" s="19"/>
      <c r="S488" s="19"/>
      <c r="T488" s="18">
        <v>1141113.72</v>
      </c>
      <c r="U488" s="18"/>
      <c r="V488" s="18"/>
      <c r="W488" s="18"/>
      <c r="X488" s="18">
        <v>0</v>
      </c>
      <c r="Y488" s="18"/>
      <c r="Z488" s="18"/>
      <c r="AA488" s="18"/>
      <c r="AB488" s="18">
        <v>0</v>
      </c>
      <c r="AC488" s="18"/>
      <c r="AD488" s="18"/>
      <c r="AE488" s="18"/>
      <c r="AF488" s="18"/>
      <c r="AG488" s="18"/>
      <c r="AH488" s="18">
        <v>0</v>
      </c>
      <c r="AI488" s="18"/>
      <c r="AJ488" s="18"/>
      <c r="AK488" s="18"/>
      <c r="AL488" s="18"/>
      <c r="AM488" s="18"/>
    </row>
    <row r="489" spans="2:40" ht="0.95" customHeight="1" x14ac:dyDescent="0.15">
      <c r="K489" s="17"/>
      <c r="L489" s="17"/>
      <c r="M489" s="17"/>
      <c r="W489" s="18"/>
      <c r="X489" s="18"/>
      <c r="Y489" s="18"/>
    </row>
    <row r="490" spans="2:40" ht="8.25" customHeight="1" x14ac:dyDescent="0.15">
      <c r="B490" s="17" t="s">
        <v>47</v>
      </c>
      <c r="C490" s="17"/>
      <c r="D490" s="17"/>
      <c r="F490" s="17" t="s">
        <v>306</v>
      </c>
      <c r="G490" s="17"/>
      <c r="H490" s="17"/>
      <c r="I490" s="17"/>
      <c r="K490" s="17" t="s">
        <v>69</v>
      </c>
      <c r="L490" s="17"/>
      <c r="M490" s="17"/>
      <c r="N490" s="18">
        <v>0</v>
      </c>
      <c r="O490" s="18"/>
      <c r="P490" s="18"/>
      <c r="Q490" s="19">
        <v>725000</v>
      </c>
      <c r="R490" s="19"/>
      <c r="S490" s="19"/>
      <c r="T490" s="18">
        <v>725000</v>
      </c>
      <c r="U490" s="18"/>
      <c r="V490" s="18"/>
      <c r="W490" s="18"/>
      <c r="X490" s="18">
        <v>0</v>
      </c>
      <c r="Y490" s="18"/>
      <c r="Z490" s="18"/>
      <c r="AA490" s="18"/>
      <c r="AB490" s="18">
        <v>0</v>
      </c>
      <c r="AC490" s="18"/>
      <c r="AD490" s="18"/>
      <c r="AE490" s="18"/>
      <c r="AF490" s="18"/>
      <c r="AG490" s="18"/>
      <c r="AH490" s="18">
        <v>0</v>
      </c>
      <c r="AI490" s="18"/>
      <c r="AJ490" s="18"/>
      <c r="AK490" s="18"/>
      <c r="AL490" s="18"/>
      <c r="AM490" s="18"/>
    </row>
    <row r="491" spans="2:40" ht="0.95" customHeight="1" x14ac:dyDescent="0.15">
      <c r="K491" s="17"/>
      <c r="L491" s="17"/>
      <c r="M491" s="17"/>
    </row>
    <row r="492" spans="2:40" ht="8.25" customHeight="1" x14ac:dyDescent="0.15">
      <c r="B492" s="17" t="s">
        <v>47</v>
      </c>
      <c r="C492" s="17"/>
      <c r="D492" s="17"/>
      <c r="F492" s="17" t="s">
        <v>307</v>
      </c>
      <c r="G492" s="17"/>
      <c r="H492" s="17"/>
      <c r="I492" s="17"/>
      <c r="K492" s="17" t="s">
        <v>308</v>
      </c>
      <c r="L492" s="17"/>
      <c r="M492" s="17"/>
      <c r="N492" s="18">
        <v>0</v>
      </c>
      <c r="O492" s="18"/>
      <c r="P492" s="18"/>
      <c r="Q492" s="19">
        <v>725000</v>
      </c>
      <c r="R492" s="19"/>
      <c r="S492" s="19"/>
      <c r="T492" s="18">
        <v>725000</v>
      </c>
      <c r="U492" s="18"/>
      <c r="V492" s="18"/>
      <c r="W492" s="18"/>
      <c r="X492" s="18">
        <v>0</v>
      </c>
      <c r="Y492" s="18"/>
      <c r="Z492" s="18"/>
      <c r="AA492" s="18"/>
      <c r="AB492" s="18">
        <v>0</v>
      </c>
      <c r="AC492" s="18"/>
      <c r="AD492" s="18"/>
      <c r="AE492" s="18"/>
      <c r="AF492" s="18"/>
      <c r="AG492" s="18"/>
      <c r="AH492" s="18">
        <v>0</v>
      </c>
      <c r="AI492" s="18"/>
      <c r="AJ492" s="18"/>
      <c r="AK492" s="18"/>
      <c r="AL492" s="18"/>
      <c r="AM492" s="18"/>
    </row>
    <row r="493" spans="2:40" ht="0.95" customHeight="1" x14ac:dyDescent="0.15">
      <c r="K493" s="17"/>
      <c r="L493" s="17"/>
      <c r="M493" s="17"/>
    </row>
    <row r="494" spans="2:40" ht="8.25" customHeight="1" x14ac:dyDescent="0.15">
      <c r="B494" s="17" t="s">
        <v>47</v>
      </c>
      <c r="C494" s="17"/>
      <c r="D494" s="17"/>
      <c r="F494" s="17" t="s">
        <v>309</v>
      </c>
      <c r="G494" s="17"/>
      <c r="H494" s="17"/>
      <c r="I494" s="17"/>
      <c r="K494" s="17" t="s">
        <v>73</v>
      </c>
      <c r="L494" s="17"/>
      <c r="M494" s="17"/>
      <c r="N494" s="18">
        <v>0</v>
      </c>
      <c r="O494" s="18"/>
      <c r="P494" s="18"/>
      <c r="Q494" s="19">
        <v>121000</v>
      </c>
      <c r="R494" s="19"/>
      <c r="S494" s="19"/>
      <c r="T494" s="18">
        <v>121000</v>
      </c>
      <c r="U494" s="18"/>
      <c r="V494" s="18"/>
      <c r="W494" s="18"/>
      <c r="X494" s="18">
        <v>0</v>
      </c>
      <c r="Y494" s="18"/>
      <c r="Z494" s="18"/>
      <c r="AA494" s="18"/>
      <c r="AB494" s="18">
        <v>0</v>
      </c>
      <c r="AC494" s="18"/>
      <c r="AD494" s="18"/>
      <c r="AE494" s="18"/>
      <c r="AF494" s="18"/>
      <c r="AG494" s="18"/>
      <c r="AH494" s="18">
        <v>0</v>
      </c>
      <c r="AI494" s="18"/>
      <c r="AJ494" s="18"/>
      <c r="AK494" s="18"/>
      <c r="AL494" s="18"/>
      <c r="AM494" s="18"/>
    </row>
    <row r="495" spans="2:40" ht="0.95" customHeight="1" x14ac:dyDescent="0.15">
      <c r="K495" s="17"/>
      <c r="L495" s="17"/>
      <c r="M495" s="17"/>
    </row>
    <row r="496" spans="2:40" ht="8.25" customHeight="1" x14ac:dyDescent="0.15">
      <c r="B496" s="17" t="s">
        <v>47</v>
      </c>
      <c r="C496" s="17"/>
      <c r="D496" s="17"/>
      <c r="F496" s="17" t="s">
        <v>310</v>
      </c>
      <c r="G496" s="17"/>
      <c r="H496" s="17"/>
      <c r="I496" s="17"/>
      <c r="K496" s="17" t="s">
        <v>311</v>
      </c>
      <c r="L496" s="17"/>
      <c r="M496" s="17"/>
      <c r="N496" s="18">
        <v>0</v>
      </c>
      <c r="O496" s="18"/>
      <c r="P496" s="18"/>
      <c r="Q496" s="19">
        <v>121000</v>
      </c>
      <c r="R496" s="19"/>
      <c r="S496" s="19"/>
      <c r="T496" s="18">
        <v>121000</v>
      </c>
      <c r="U496" s="18"/>
      <c r="V496" s="18"/>
      <c r="W496" s="18"/>
      <c r="X496" s="18">
        <v>0</v>
      </c>
      <c r="Y496" s="18"/>
      <c r="Z496" s="18"/>
      <c r="AA496" s="18"/>
      <c r="AB496" s="18">
        <v>0</v>
      </c>
      <c r="AC496" s="18"/>
      <c r="AD496" s="18"/>
      <c r="AE496" s="18"/>
      <c r="AF496" s="18"/>
      <c r="AG496" s="18"/>
      <c r="AH496" s="18">
        <v>0</v>
      </c>
      <c r="AI496" s="18"/>
      <c r="AJ496" s="18"/>
      <c r="AK496" s="18"/>
      <c r="AL496" s="18"/>
      <c r="AM496" s="18"/>
    </row>
    <row r="497" spans="2:39" ht="8.85" customHeight="1" x14ac:dyDescent="0.15">
      <c r="K497" s="17"/>
      <c r="L497" s="17"/>
      <c r="M497" s="17"/>
    </row>
    <row r="498" spans="2:39" ht="8.25" customHeight="1" x14ac:dyDescent="0.15">
      <c r="B498" s="17" t="s">
        <v>47</v>
      </c>
      <c r="C498" s="17"/>
      <c r="D498" s="17"/>
      <c r="F498" s="17" t="s">
        <v>312</v>
      </c>
      <c r="G498" s="17"/>
      <c r="H498" s="17"/>
      <c r="I498" s="17"/>
      <c r="K498" s="17" t="s">
        <v>79</v>
      </c>
      <c r="L498" s="17"/>
      <c r="M498" s="17"/>
      <c r="N498" s="18">
        <v>0</v>
      </c>
      <c r="O498" s="18"/>
      <c r="P498" s="18"/>
      <c r="Q498" s="19">
        <v>5000</v>
      </c>
      <c r="R498" s="19"/>
      <c r="S498" s="19"/>
      <c r="T498" s="18">
        <v>5000</v>
      </c>
      <c r="U498" s="18"/>
      <c r="V498" s="18"/>
      <c r="W498" s="18"/>
      <c r="X498" s="18">
        <v>0</v>
      </c>
      <c r="Y498" s="18"/>
      <c r="Z498" s="18"/>
      <c r="AA498" s="18"/>
      <c r="AB498" s="18">
        <v>0</v>
      </c>
      <c r="AC498" s="18"/>
      <c r="AD498" s="18"/>
      <c r="AE498" s="18"/>
      <c r="AF498" s="18"/>
      <c r="AG498" s="18"/>
      <c r="AH498" s="18">
        <v>0</v>
      </c>
      <c r="AI498" s="18"/>
      <c r="AJ498" s="18"/>
      <c r="AK498" s="18"/>
      <c r="AL498" s="18"/>
      <c r="AM498" s="18"/>
    </row>
    <row r="499" spans="2:39" ht="0.95" customHeight="1" x14ac:dyDescent="0.15">
      <c r="K499" s="17"/>
      <c r="L499" s="17"/>
      <c r="M499" s="17"/>
    </row>
    <row r="500" spans="2:39" ht="8.25" customHeight="1" x14ac:dyDescent="0.15">
      <c r="B500" s="17" t="s">
        <v>47</v>
      </c>
      <c r="C500" s="17"/>
      <c r="D500" s="17"/>
      <c r="F500" s="17" t="s">
        <v>313</v>
      </c>
      <c r="G500" s="17"/>
      <c r="H500" s="17"/>
      <c r="I500" s="17"/>
      <c r="K500" s="17" t="s">
        <v>314</v>
      </c>
      <c r="L500" s="17"/>
      <c r="M500" s="17"/>
      <c r="N500" s="18">
        <v>0</v>
      </c>
      <c r="O500" s="18"/>
      <c r="P500" s="18"/>
      <c r="Q500" s="19">
        <v>5000</v>
      </c>
      <c r="R500" s="19"/>
      <c r="S500" s="19"/>
      <c r="T500" s="18">
        <v>5000</v>
      </c>
      <c r="U500" s="18"/>
      <c r="V500" s="18"/>
      <c r="W500" s="18"/>
      <c r="X500" s="18">
        <v>0</v>
      </c>
      <c r="Y500" s="18"/>
      <c r="Z500" s="18"/>
      <c r="AA500" s="18"/>
      <c r="AB500" s="18">
        <v>0</v>
      </c>
      <c r="AC500" s="18"/>
      <c r="AD500" s="18"/>
      <c r="AE500" s="18"/>
      <c r="AF500" s="18"/>
      <c r="AG500" s="18"/>
      <c r="AH500" s="18">
        <v>0</v>
      </c>
      <c r="AI500" s="18"/>
      <c r="AJ500" s="18"/>
      <c r="AK500" s="18"/>
      <c r="AL500" s="18"/>
      <c r="AM500" s="18"/>
    </row>
    <row r="501" spans="2:39" ht="0.95" customHeight="1" x14ac:dyDescent="0.15">
      <c r="K501" s="17"/>
      <c r="L501" s="17"/>
      <c r="M501" s="17"/>
    </row>
    <row r="502" spans="2:39" ht="8.25" customHeight="1" x14ac:dyDescent="0.15">
      <c r="B502" s="17" t="s">
        <v>47</v>
      </c>
      <c r="C502" s="17"/>
      <c r="D502" s="17"/>
      <c r="F502" s="17" t="s">
        <v>315</v>
      </c>
      <c r="G502" s="17"/>
      <c r="H502" s="17"/>
      <c r="I502" s="17"/>
      <c r="K502" s="17" t="s">
        <v>81</v>
      </c>
      <c r="L502" s="17"/>
      <c r="M502" s="17"/>
      <c r="N502" s="18">
        <v>0</v>
      </c>
      <c r="O502" s="18"/>
      <c r="P502" s="18"/>
      <c r="Q502" s="19">
        <v>5000</v>
      </c>
      <c r="R502" s="19"/>
      <c r="S502" s="19"/>
      <c r="T502" s="18">
        <v>5000</v>
      </c>
      <c r="U502" s="18"/>
      <c r="V502" s="18"/>
      <c r="W502" s="18"/>
      <c r="X502" s="18">
        <v>0</v>
      </c>
      <c r="Y502" s="18"/>
      <c r="Z502" s="18"/>
      <c r="AA502" s="18"/>
      <c r="AB502" s="18">
        <v>0</v>
      </c>
      <c r="AC502" s="18"/>
      <c r="AD502" s="18"/>
      <c r="AE502" s="18"/>
      <c r="AF502" s="18"/>
      <c r="AG502" s="18"/>
      <c r="AH502" s="18">
        <v>0</v>
      </c>
      <c r="AI502" s="18"/>
      <c r="AJ502" s="18"/>
      <c r="AK502" s="18"/>
      <c r="AL502" s="18"/>
      <c r="AM502" s="18"/>
    </row>
    <row r="503" spans="2:39" ht="0.95" customHeight="1" x14ac:dyDescent="0.15">
      <c r="K503" s="17"/>
      <c r="L503" s="17"/>
      <c r="M503" s="17"/>
    </row>
    <row r="504" spans="2:39" ht="8.25" customHeight="1" x14ac:dyDescent="0.15">
      <c r="B504" s="17" t="s">
        <v>47</v>
      </c>
      <c r="C504" s="17"/>
      <c r="D504" s="17"/>
      <c r="F504" s="17" t="s">
        <v>316</v>
      </c>
      <c r="G504" s="17"/>
      <c r="H504" s="17"/>
      <c r="I504" s="17"/>
      <c r="K504" s="17" t="s">
        <v>317</v>
      </c>
      <c r="L504" s="17"/>
      <c r="M504" s="17"/>
      <c r="N504" s="18">
        <v>0</v>
      </c>
      <c r="O504" s="18"/>
      <c r="P504" s="18"/>
      <c r="Q504" s="19">
        <v>5000</v>
      </c>
      <c r="R504" s="19"/>
      <c r="S504" s="19"/>
      <c r="T504" s="18">
        <v>5000</v>
      </c>
      <c r="U504" s="18"/>
      <c r="V504" s="18"/>
      <c r="W504" s="18"/>
      <c r="X504" s="18">
        <v>0</v>
      </c>
      <c r="Y504" s="18"/>
      <c r="Z504" s="18"/>
      <c r="AA504" s="18"/>
      <c r="AB504" s="18">
        <v>0</v>
      </c>
      <c r="AC504" s="18"/>
      <c r="AD504" s="18"/>
      <c r="AE504" s="18"/>
      <c r="AF504" s="18"/>
      <c r="AG504" s="18"/>
      <c r="AH504" s="18">
        <v>0</v>
      </c>
      <c r="AI504" s="18"/>
      <c r="AJ504" s="18"/>
      <c r="AK504" s="18"/>
      <c r="AL504" s="18"/>
      <c r="AM504" s="18"/>
    </row>
    <row r="505" spans="2:39" ht="0.95" customHeight="1" x14ac:dyDescent="0.15">
      <c r="K505" s="17"/>
      <c r="L505" s="17"/>
      <c r="M505" s="17"/>
    </row>
    <row r="506" spans="2:39" ht="8.25" customHeight="1" x14ac:dyDescent="0.15">
      <c r="B506" s="17" t="s">
        <v>47</v>
      </c>
      <c r="C506" s="17"/>
      <c r="D506" s="17"/>
      <c r="F506" s="17" t="s">
        <v>318</v>
      </c>
      <c r="G506" s="17"/>
      <c r="H506" s="17"/>
      <c r="I506" s="17"/>
      <c r="K506" s="17" t="s">
        <v>83</v>
      </c>
      <c r="L506" s="17"/>
      <c r="M506" s="17"/>
      <c r="N506" s="18">
        <v>0</v>
      </c>
      <c r="O506" s="18"/>
      <c r="P506" s="18"/>
      <c r="Q506" s="19">
        <v>50000</v>
      </c>
      <c r="R506" s="19"/>
      <c r="S506" s="19"/>
      <c r="T506" s="18">
        <v>50000</v>
      </c>
      <c r="U506" s="18"/>
      <c r="V506" s="18"/>
      <c r="W506" s="18"/>
      <c r="X506" s="18">
        <v>0</v>
      </c>
      <c r="Y506" s="18"/>
      <c r="Z506" s="18"/>
      <c r="AA506" s="18"/>
      <c r="AB506" s="18">
        <v>0</v>
      </c>
      <c r="AC506" s="18"/>
      <c r="AD506" s="18"/>
      <c r="AE506" s="18"/>
      <c r="AF506" s="18"/>
      <c r="AG506" s="18"/>
      <c r="AH506" s="18">
        <v>0</v>
      </c>
      <c r="AI506" s="18"/>
      <c r="AJ506" s="18"/>
      <c r="AK506" s="18"/>
      <c r="AL506" s="18"/>
      <c r="AM506" s="18"/>
    </row>
    <row r="507" spans="2:39" ht="0.95" customHeight="1" x14ac:dyDescent="0.15">
      <c r="K507" s="17"/>
      <c r="L507" s="17"/>
      <c r="M507" s="17"/>
    </row>
    <row r="508" spans="2:39" ht="8.25" customHeight="1" x14ac:dyDescent="0.15">
      <c r="B508" s="17" t="s">
        <v>47</v>
      </c>
      <c r="C508" s="17"/>
      <c r="D508" s="17"/>
      <c r="F508" s="17" t="s">
        <v>319</v>
      </c>
      <c r="G508" s="17"/>
      <c r="H508" s="17"/>
      <c r="I508" s="17"/>
      <c r="K508" s="17" t="s">
        <v>320</v>
      </c>
      <c r="L508" s="17"/>
      <c r="M508" s="17"/>
      <c r="N508" s="18">
        <v>0</v>
      </c>
      <c r="O508" s="18"/>
      <c r="P508" s="18"/>
      <c r="Q508" s="19">
        <v>50000</v>
      </c>
      <c r="R508" s="19"/>
      <c r="S508" s="19"/>
      <c r="T508" s="18">
        <v>50000</v>
      </c>
      <c r="U508" s="18"/>
      <c r="V508" s="18"/>
      <c r="W508" s="18"/>
      <c r="X508" s="18">
        <v>0</v>
      </c>
      <c r="Y508" s="18"/>
      <c r="Z508" s="18"/>
      <c r="AA508" s="18"/>
      <c r="AB508" s="18">
        <v>0</v>
      </c>
      <c r="AC508" s="18"/>
      <c r="AD508" s="18"/>
      <c r="AE508" s="18"/>
      <c r="AF508" s="18"/>
      <c r="AG508" s="18"/>
      <c r="AH508" s="18">
        <v>0</v>
      </c>
      <c r="AI508" s="18"/>
      <c r="AJ508" s="18"/>
      <c r="AK508" s="18"/>
      <c r="AL508" s="18"/>
      <c r="AM508" s="18"/>
    </row>
    <row r="509" spans="2:39" ht="0.95" customHeight="1" x14ac:dyDescent="0.15">
      <c r="K509" s="17"/>
      <c r="L509" s="17"/>
      <c r="M509" s="17"/>
    </row>
    <row r="510" spans="2:39" ht="8.25" customHeight="1" x14ac:dyDescent="0.15">
      <c r="B510" s="17" t="s">
        <v>47</v>
      </c>
      <c r="C510" s="17"/>
      <c r="D510" s="17"/>
      <c r="F510" s="17" t="s">
        <v>321</v>
      </c>
      <c r="G510" s="17"/>
      <c r="H510" s="17"/>
      <c r="I510" s="17"/>
      <c r="K510" s="17" t="s">
        <v>85</v>
      </c>
      <c r="L510" s="17"/>
      <c r="M510" s="17"/>
      <c r="N510" s="18">
        <v>0</v>
      </c>
      <c r="O510" s="18"/>
      <c r="P510" s="18"/>
      <c r="Q510" s="19">
        <v>5000</v>
      </c>
      <c r="R510" s="19"/>
      <c r="S510" s="19"/>
      <c r="T510" s="18">
        <v>5000</v>
      </c>
      <c r="U510" s="18"/>
      <c r="V510" s="18"/>
      <c r="W510" s="18"/>
      <c r="X510" s="18">
        <v>0</v>
      </c>
      <c r="Y510" s="18"/>
      <c r="Z510" s="18"/>
      <c r="AA510" s="18"/>
      <c r="AB510" s="18">
        <v>0</v>
      </c>
      <c r="AC510" s="18"/>
      <c r="AD510" s="18"/>
      <c r="AE510" s="18"/>
      <c r="AF510" s="18"/>
      <c r="AG510" s="18"/>
      <c r="AH510" s="18">
        <v>0</v>
      </c>
      <c r="AI510" s="18"/>
      <c r="AJ510" s="18"/>
      <c r="AK510" s="18"/>
      <c r="AL510" s="18"/>
      <c r="AM510" s="18"/>
    </row>
    <row r="511" spans="2:39" ht="0.95" customHeight="1" x14ac:dyDescent="0.15">
      <c r="K511" s="17"/>
      <c r="L511" s="17"/>
      <c r="M511" s="17"/>
    </row>
    <row r="512" spans="2:39" ht="8.25" customHeight="1" x14ac:dyDescent="0.15">
      <c r="B512" s="17" t="s">
        <v>47</v>
      </c>
      <c r="C512" s="17"/>
      <c r="D512" s="17"/>
      <c r="F512" s="17" t="s">
        <v>322</v>
      </c>
      <c r="G512" s="17"/>
      <c r="H512" s="17"/>
      <c r="I512" s="17"/>
      <c r="K512" s="17" t="s">
        <v>323</v>
      </c>
      <c r="L512" s="17"/>
      <c r="M512" s="17"/>
      <c r="N512" s="18">
        <v>0</v>
      </c>
      <c r="O512" s="18"/>
      <c r="P512" s="18"/>
      <c r="Q512" s="19">
        <v>5000</v>
      </c>
      <c r="R512" s="19"/>
      <c r="S512" s="19"/>
      <c r="T512" s="18">
        <v>5000</v>
      </c>
      <c r="U512" s="18"/>
      <c r="V512" s="18"/>
      <c r="W512" s="18"/>
      <c r="X512" s="18">
        <v>0</v>
      </c>
      <c r="Y512" s="18"/>
      <c r="Z512" s="18"/>
      <c r="AA512" s="18"/>
      <c r="AB512" s="18">
        <v>0</v>
      </c>
      <c r="AC512" s="18"/>
      <c r="AD512" s="18"/>
      <c r="AE512" s="18"/>
      <c r="AF512" s="18"/>
      <c r="AG512" s="18"/>
      <c r="AH512" s="18">
        <v>0</v>
      </c>
      <c r="AI512" s="18"/>
      <c r="AJ512" s="18"/>
      <c r="AK512" s="18"/>
      <c r="AL512" s="18"/>
      <c r="AM512" s="18"/>
    </row>
    <row r="513" spans="2:39" ht="0.95" customHeight="1" x14ac:dyDescent="0.15">
      <c r="K513" s="17"/>
      <c r="L513" s="17"/>
      <c r="M513" s="17"/>
    </row>
    <row r="514" spans="2:39" ht="8.25" customHeight="1" x14ac:dyDescent="0.15">
      <c r="B514" s="17" t="s">
        <v>47</v>
      </c>
      <c r="C514" s="17"/>
      <c r="D514" s="17"/>
      <c r="F514" s="17" t="s">
        <v>324</v>
      </c>
      <c r="G514" s="17"/>
      <c r="H514" s="17"/>
      <c r="I514" s="17"/>
      <c r="K514" s="17" t="s">
        <v>87</v>
      </c>
      <c r="L514" s="17"/>
      <c r="M514" s="17"/>
      <c r="N514" s="18">
        <v>0</v>
      </c>
      <c r="O514" s="18"/>
      <c r="P514" s="18"/>
      <c r="Q514" s="19">
        <v>2000</v>
      </c>
      <c r="R514" s="19"/>
      <c r="S514" s="19"/>
      <c r="T514" s="18">
        <v>2000</v>
      </c>
      <c r="U514" s="18"/>
      <c r="V514" s="18"/>
      <c r="W514" s="18"/>
      <c r="X514" s="18">
        <v>0</v>
      </c>
      <c r="Y514" s="18"/>
      <c r="Z514" s="18"/>
      <c r="AA514" s="18"/>
      <c r="AB514" s="18">
        <v>0</v>
      </c>
      <c r="AC514" s="18"/>
      <c r="AD514" s="18"/>
      <c r="AE514" s="18"/>
      <c r="AF514" s="18"/>
      <c r="AG514" s="18"/>
      <c r="AH514" s="18">
        <v>0</v>
      </c>
      <c r="AI514" s="18"/>
      <c r="AJ514" s="18"/>
      <c r="AK514" s="18"/>
      <c r="AL514" s="18"/>
      <c r="AM514" s="18"/>
    </row>
    <row r="515" spans="2:39" ht="0.95" customHeight="1" x14ac:dyDescent="0.15">
      <c r="K515" s="17"/>
      <c r="L515" s="17"/>
      <c r="M515" s="17"/>
    </row>
    <row r="516" spans="2:39" ht="8.25" customHeight="1" x14ac:dyDescent="0.15">
      <c r="B516" s="17" t="s">
        <v>47</v>
      </c>
      <c r="C516" s="17"/>
      <c r="D516" s="17"/>
      <c r="F516" s="17" t="s">
        <v>325</v>
      </c>
      <c r="G516" s="17"/>
      <c r="H516" s="17"/>
      <c r="I516" s="17"/>
      <c r="K516" s="17" t="s">
        <v>326</v>
      </c>
      <c r="L516" s="17"/>
      <c r="M516" s="17"/>
      <c r="N516" s="18">
        <v>0</v>
      </c>
      <c r="O516" s="18"/>
      <c r="P516" s="18"/>
      <c r="Q516" s="19">
        <v>2000</v>
      </c>
      <c r="R516" s="19"/>
      <c r="S516" s="19"/>
      <c r="T516" s="18">
        <v>2000</v>
      </c>
      <c r="U516" s="18"/>
      <c r="V516" s="18"/>
      <c r="W516" s="18"/>
      <c r="X516" s="18">
        <v>0</v>
      </c>
      <c r="Y516" s="18"/>
      <c r="Z516" s="18"/>
      <c r="AA516" s="18"/>
      <c r="AB516" s="18">
        <v>0</v>
      </c>
      <c r="AC516" s="18"/>
      <c r="AD516" s="18"/>
      <c r="AE516" s="18"/>
      <c r="AF516" s="18"/>
      <c r="AG516" s="18"/>
      <c r="AH516" s="18">
        <v>0</v>
      </c>
      <c r="AI516" s="18"/>
      <c r="AJ516" s="18"/>
      <c r="AK516" s="18"/>
      <c r="AL516" s="18"/>
      <c r="AM516" s="18"/>
    </row>
    <row r="517" spans="2:39" ht="0.95" customHeight="1" x14ac:dyDescent="0.15">
      <c r="K517" s="17"/>
      <c r="L517" s="17"/>
      <c r="M517" s="17"/>
    </row>
    <row r="518" spans="2:39" ht="8.25" customHeight="1" x14ac:dyDescent="0.15">
      <c r="B518" s="17" t="s">
        <v>47</v>
      </c>
      <c r="C518" s="17"/>
      <c r="D518" s="17"/>
      <c r="F518" s="17" t="s">
        <v>327</v>
      </c>
      <c r="G518" s="17"/>
      <c r="H518" s="17"/>
      <c r="I518" s="17"/>
      <c r="K518" s="17" t="s">
        <v>89</v>
      </c>
      <c r="L518" s="17"/>
      <c r="M518" s="17"/>
      <c r="N518" s="18">
        <v>0</v>
      </c>
      <c r="O518" s="18"/>
      <c r="P518" s="18"/>
      <c r="Q518" s="19">
        <v>36000</v>
      </c>
      <c r="R518" s="19"/>
      <c r="S518" s="19"/>
      <c r="T518" s="18">
        <v>36000</v>
      </c>
      <c r="U518" s="18"/>
      <c r="V518" s="18"/>
      <c r="W518" s="18"/>
      <c r="X518" s="18">
        <v>0</v>
      </c>
      <c r="Y518" s="18"/>
      <c r="Z518" s="18"/>
      <c r="AA518" s="18"/>
      <c r="AB518" s="18">
        <v>0</v>
      </c>
      <c r="AC518" s="18"/>
      <c r="AD518" s="18"/>
      <c r="AE518" s="18"/>
      <c r="AF518" s="18"/>
      <c r="AG518" s="18"/>
      <c r="AH518" s="18">
        <v>0</v>
      </c>
      <c r="AI518" s="18"/>
      <c r="AJ518" s="18"/>
      <c r="AK518" s="18"/>
      <c r="AL518" s="18"/>
      <c r="AM518" s="18"/>
    </row>
    <row r="519" spans="2:39" ht="0.95" customHeight="1" x14ac:dyDescent="0.15">
      <c r="K519" s="17"/>
      <c r="L519" s="17"/>
      <c r="M519" s="17"/>
    </row>
    <row r="520" spans="2:39" ht="8.25" customHeight="1" x14ac:dyDescent="0.15">
      <c r="B520" s="17" t="s">
        <v>47</v>
      </c>
      <c r="C520" s="17"/>
      <c r="D520" s="17"/>
      <c r="F520" s="17" t="s">
        <v>328</v>
      </c>
      <c r="G520" s="17"/>
      <c r="H520" s="17"/>
      <c r="I520" s="17"/>
      <c r="K520" s="17" t="s">
        <v>329</v>
      </c>
      <c r="L520" s="17"/>
      <c r="M520" s="17"/>
      <c r="N520" s="18">
        <v>0</v>
      </c>
      <c r="O520" s="18"/>
      <c r="P520" s="18"/>
      <c r="Q520" s="19">
        <v>36000</v>
      </c>
      <c r="R520" s="19"/>
      <c r="S520" s="19"/>
      <c r="T520" s="18">
        <v>36000</v>
      </c>
      <c r="U520" s="18"/>
      <c r="V520" s="18"/>
      <c r="W520" s="18"/>
      <c r="X520" s="18">
        <v>0</v>
      </c>
      <c r="Y520" s="18"/>
      <c r="Z520" s="18"/>
      <c r="AA520" s="18"/>
      <c r="AB520" s="18">
        <v>0</v>
      </c>
      <c r="AC520" s="18"/>
      <c r="AD520" s="18"/>
      <c r="AE520" s="18"/>
      <c r="AF520" s="18"/>
      <c r="AG520" s="18"/>
      <c r="AH520" s="18">
        <v>0</v>
      </c>
      <c r="AI520" s="18"/>
      <c r="AJ520" s="18"/>
      <c r="AK520" s="18"/>
      <c r="AL520" s="18"/>
      <c r="AM520" s="18"/>
    </row>
    <row r="521" spans="2:39" ht="0.95" customHeight="1" x14ac:dyDescent="0.15">
      <c r="K521" s="17"/>
      <c r="L521" s="17"/>
      <c r="M521" s="17"/>
    </row>
    <row r="522" spans="2:39" ht="8.25" customHeight="1" x14ac:dyDescent="0.15">
      <c r="B522" s="17" t="s">
        <v>47</v>
      </c>
      <c r="C522" s="17"/>
      <c r="D522" s="17"/>
      <c r="F522" s="17" t="s">
        <v>330</v>
      </c>
      <c r="G522" s="17"/>
      <c r="H522" s="17"/>
      <c r="I522" s="17"/>
      <c r="K522" s="17" t="s">
        <v>91</v>
      </c>
      <c r="L522" s="17"/>
      <c r="M522" s="17"/>
      <c r="N522" s="18">
        <v>0</v>
      </c>
      <c r="O522" s="18"/>
      <c r="P522" s="18"/>
      <c r="Q522" s="19">
        <v>7000</v>
      </c>
      <c r="R522" s="19"/>
      <c r="S522" s="19"/>
      <c r="T522" s="18">
        <v>7000</v>
      </c>
      <c r="U522" s="18"/>
      <c r="V522" s="18"/>
      <c r="W522" s="18"/>
      <c r="X522" s="18">
        <v>0</v>
      </c>
      <c r="Y522" s="18"/>
      <c r="Z522" s="18"/>
      <c r="AA522" s="18"/>
      <c r="AB522" s="18">
        <v>0</v>
      </c>
      <c r="AC522" s="18"/>
      <c r="AD522" s="18"/>
      <c r="AE522" s="18"/>
      <c r="AF522" s="18"/>
      <c r="AG522" s="18"/>
      <c r="AH522" s="18">
        <v>0</v>
      </c>
      <c r="AI522" s="18"/>
      <c r="AJ522" s="18"/>
      <c r="AK522" s="18"/>
      <c r="AL522" s="18"/>
      <c r="AM522" s="18"/>
    </row>
    <row r="523" spans="2:39" ht="0.95" customHeight="1" x14ac:dyDescent="0.15">
      <c r="K523" s="17"/>
      <c r="L523" s="17"/>
      <c r="M523" s="17"/>
    </row>
    <row r="524" spans="2:39" ht="8.25" customHeight="1" x14ac:dyDescent="0.15">
      <c r="B524" s="17" t="s">
        <v>47</v>
      </c>
      <c r="C524" s="17"/>
      <c r="D524" s="17"/>
      <c r="F524" s="17" t="s">
        <v>331</v>
      </c>
      <c r="G524" s="17"/>
      <c r="H524" s="17"/>
      <c r="I524" s="17"/>
      <c r="K524" s="17" t="s">
        <v>332</v>
      </c>
      <c r="L524" s="17"/>
      <c r="M524" s="17"/>
      <c r="N524" s="18">
        <v>0</v>
      </c>
      <c r="O524" s="18"/>
      <c r="P524" s="18"/>
      <c r="Q524" s="19">
        <v>7000</v>
      </c>
      <c r="R524" s="19"/>
      <c r="S524" s="19"/>
      <c r="T524" s="18">
        <v>7000</v>
      </c>
      <c r="U524" s="18"/>
      <c r="V524" s="18"/>
      <c r="W524" s="18"/>
      <c r="X524" s="18">
        <v>0</v>
      </c>
      <c r="Y524" s="18"/>
      <c r="Z524" s="18"/>
      <c r="AA524" s="18"/>
      <c r="AB524" s="18">
        <v>0</v>
      </c>
      <c r="AC524" s="18"/>
      <c r="AD524" s="18"/>
      <c r="AE524" s="18"/>
      <c r="AF524" s="18"/>
      <c r="AG524" s="18"/>
      <c r="AH524" s="18">
        <v>0</v>
      </c>
      <c r="AI524" s="18"/>
      <c r="AJ524" s="18"/>
      <c r="AK524" s="18"/>
      <c r="AL524" s="18"/>
      <c r="AM524" s="18"/>
    </row>
    <row r="525" spans="2:39" ht="0.95" customHeight="1" x14ac:dyDescent="0.15">
      <c r="K525" s="17"/>
      <c r="L525" s="17"/>
      <c r="M525" s="17"/>
    </row>
    <row r="526" spans="2:39" ht="8.25" customHeight="1" x14ac:dyDescent="0.15">
      <c r="B526" s="17" t="s">
        <v>47</v>
      </c>
      <c r="C526" s="17"/>
      <c r="D526" s="17"/>
      <c r="F526" s="17" t="s">
        <v>333</v>
      </c>
      <c r="G526" s="17"/>
      <c r="H526" s="17"/>
      <c r="I526" s="17"/>
      <c r="K526" s="17" t="s">
        <v>334</v>
      </c>
      <c r="L526" s="17"/>
      <c r="M526" s="17"/>
      <c r="N526" s="18">
        <v>0</v>
      </c>
      <c r="O526" s="18"/>
      <c r="P526" s="18"/>
      <c r="Q526" s="19">
        <v>5000</v>
      </c>
      <c r="R526" s="19"/>
      <c r="S526" s="19"/>
      <c r="T526" s="18">
        <v>5000</v>
      </c>
      <c r="U526" s="18"/>
      <c r="V526" s="18"/>
      <c r="W526" s="18"/>
      <c r="X526" s="18">
        <v>0</v>
      </c>
      <c r="Y526" s="18"/>
      <c r="Z526" s="18"/>
      <c r="AA526" s="18"/>
      <c r="AB526" s="18">
        <v>0</v>
      </c>
      <c r="AC526" s="18"/>
      <c r="AD526" s="18"/>
      <c r="AE526" s="18"/>
      <c r="AF526" s="18"/>
      <c r="AG526" s="18"/>
      <c r="AH526" s="18">
        <v>0</v>
      </c>
      <c r="AI526" s="18"/>
      <c r="AJ526" s="18"/>
      <c r="AK526" s="18"/>
      <c r="AL526" s="18"/>
      <c r="AM526" s="18"/>
    </row>
    <row r="527" spans="2:39" ht="0.95" customHeight="1" x14ac:dyDescent="0.15">
      <c r="K527" s="17"/>
      <c r="L527" s="17"/>
      <c r="M527" s="17"/>
    </row>
    <row r="528" spans="2:39" ht="8.25" customHeight="1" x14ac:dyDescent="0.15">
      <c r="B528" s="17" t="s">
        <v>47</v>
      </c>
      <c r="C528" s="17"/>
      <c r="D528" s="17"/>
      <c r="F528" s="17" t="s">
        <v>335</v>
      </c>
      <c r="G528" s="17"/>
      <c r="H528" s="17"/>
      <c r="I528" s="17"/>
      <c r="K528" s="17" t="s">
        <v>336</v>
      </c>
      <c r="L528" s="17"/>
      <c r="M528" s="17"/>
      <c r="N528" s="18">
        <v>0</v>
      </c>
      <c r="O528" s="18"/>
      <c r="P528" s="18"/>
      <c r="Q528" s="19">
        <v>5000</v>
      </c>
      <c r="R528" s="19"/>
      <c r="S528" s="19"/>
      <c r="T528" s="18">
        <v>5000</v>
      </c>
      <c r="U528" s="18"/>
      <c r="V528" s="18"/>
      <c r="W528" s="18"/>
      <c r="X528" s="18">
        <v>0</v>
      </c>
      <c r="Y528" s="18"/>
      <c r="Z528" s="18"/>
      <c r="AA528" s="18"/>
      <c r="AB528" s="18">
        <v>0</v>
      </c>
      <c r="AC528" s="18"/>
      <c r="AD528" s="18"/>
      <c r="AE528" s="18"/>
      <c r="AF528" s="18"/>
      <c r="AG528" s="18"/>
      <c r="AH528" s="18">
        <v>0</v>
      </c>
      <c r="AI528" s="18"/>
      <c r="AJ528" s="18"/>
      <c r="AK528" s="18"/>
      <c r="AL528" s="18"/>
      <c r="AM528" s="18"/>
    </row>
    <row r="529" spans="2:39" ht="0.95" customHeight="1" x14ac:dyDescent="0.15">
      <c r="K529" s="17"/>
      <c r="L529" s="17"/>
      <c r="M529" s="17"/>
    </row>
    <row r="530" spans="2:39" ht="8.25" customHeight="1" x14ac:dyDescent="0.15">
      <c r="B530" s="17" t="s">
        <v>47</v>
      </c>
      <c r="C530" s="17"/>
      <c r="D530" s="17"/>
      <c r="F530" s="17" t="s">
        <v>337</v>
      </c>
      <c r="G530" s="17"/>
      <c r="H530" s="17"/>
      <c r="I530" s="17"/>
      <c r="K530" s="17" t="s">
        <v>93</v>
      </c>
      <c r="L530" s="17"/>
      <c r="M530" s="17"/>
      <c r="N530" s="18">
        <v>0</v>
      </c>
      <c r="O530" s="18"/>
      <c r="P530" s="18"/>
      <c r="Q530" s="19">
        <v>149113.72</v>
      </c>
      <c r="R530" s="19"/>
      <c r="S530" s="19"/>
      <c r="T530" s="18">
        <v>149113.72</v>
      </c>
      <c r="U530" s="18"/>
      <c r="V530" s="18"/>
      <c r="W530" s="18"/>
      <c r="X530" s="18">
        <v>0</v>
      </c>
      <c r="Y530" s="18"/>
      <c r="Z530" s="18"/>
      <c r="AA530" s="18"/>
      <c r="AB530" s="18">
        <v>0</v>
      </c>
      <c r="AC530" s="18"/>
      <c r="AD530" s="18"/>
      <c r="AE530" s="18"/>
      <c r="AF530" s="18"/>
      <c r="AG530" s="18"/>
      <c r="AH530" s="18">
        <v>0</v>
      </c>
      <c r="AI530" s="18"/>
      <c r="AJ530" s="18"/>
      <c r="AK530" s="18"/>
      <c r="AL530" s="18"/>
      <c r="AM530" s="18"/>
    </row>
    <row r="531" spans="2:39" ht="8.85" customHeight="1" x14ac:dyDescent="0.15">
      <c r="K531" s="17"/>
      <c r="L531" s="17"/>
      <c r="M531" s="17"/>
    </row>
    <row r="532" spans="2:39" ht="8.25" customHeight="1" x14ac:dyDescent="0.15">
      <c r="B532" s="17" t="s">
        <v>47</v>
      </c>
      <c r="C532" s="17"/>
      <c r="D532" s="17"/>
      <c r="F532" s="17" t="s">
        <v>338</v>
      </c>
      <c r="G532" s="17"/>
      <c r="H532" s="17"/>
      <c r="I532" s="17"/>
      <c r="K532" s="17" t="s">
        <v>339</v>
      </c>
      <c r="L532" s="17"/>
      <c r="M532" s="17"/>
      <c r="N532" s="18">
        <v>0</v>
      </c>
      <c r="O532" s="18"/>
      <c r="P532" s="18"/>
      <c r="Q532" s="19">
        <v>149113.72</v>
      </c>
      <c r="R532" s="19"/>
      <c r="S532" s="19"/>
      <c r="T532" s="18">
        <v>149113.72</v>
      </c>
      <c r="U532" s="18"/>
      <c r="V532" s="18"/>
      <c r="W532" s="18"/>
      <c r="X532" s="18">
        <v>0</v>
      </c>
      <c r="Y532" s="18"/>
      <c r="Z532" s="18"/>
      <c r="AA532" s="18"/>
      <c r="AB532" s="18">
        <v>0</v>
      </c>
      <c r="AC532" s="18"/>
      <c r="AD532" s="18"/>
      <c r="AE532" s="18"/>
      <c r="AF532" s="18"/>
      <c r="AG532" s="18"/>
      <c r="AH532" s="18">
        <v>0</v>
      </c>
      <c r="AI532" s="18"/>
      <c r="AJ532" s="18"/>
      <c r="AK532" s="18"/>
      <c r="AL532" s="18"/>
      <c r="AM532" s="18"/>
    </row>
    <row r="533" spans="2:39" ht="8.85" customHeight="1" x14ac:dyDescent="0.15">
      <c r="K533" s="17"/>
      <c r="L533" s="17"/>
      <c r="M533" s="17"/>
    </row>
    <row r="534" spans="2:39" ht="8.25" customHeight="1" x14ac:dyDescent="0.15">
      <c r="B534" s="17" t="s">
        <v>47</v>
      </c>
      <c r="C534" s="17"/>
      <c r="D534" s="17"/>
      <c r="F534" s="17" t="s">
        <v>340</v>
      </c>
      <c r="G534" s="17"/>
      <c r="H534" s="17"/>
      <c r="I534" s="17"/>
      <c r="K534" s="17" t="s">
        <v>95</v>
      </c>
      <c r="L534" s="17"/>
      <c r="M534" s="17"/>
      <c r="N534" s="18">
        <v>0</v>
      </c>
      <c r="O534" s="18"/>
      <c r="P534" s="18"/>
      <c r="Q534" s="19">
        <v>7000</v>
      </c>
      <c r="R534" s="19"/>
      <c r="S534" s="19"/>
      <c r="T534" s="18">
        <v>7000</v>
      </c>
      <c r="U534" s="18"/>
      <c r="V534" s="18"/>
      <c r="W534" s="18"/>
      <c r="X534" s="18">
        <v>0</v>
      </c>
      <c r="Y534" s="18"/>
      <c r="Z534" s="18"/>
      <c r="AA534" s="18"/>
      <c r="AB534" s="18">
        <v>0</v>
      </c>
      <c r="AC534" s="18"/>
      <c r="AD534" s="18"/>
      <c r="AE534" s="18"/>
      <c r="AF534" s="18"/>
      <c r="AG534" s="18"/>
      <c r="AH534" s="18">
        <v>0</v>
      </c>
      <c r="AI534" s="18"/>
      <c r="AJ534" s="18"/>
      <c r="AK534" s="18"/>
      <c r="AL534" s="18"/>
      <c r="AM534" s="18"/>
    </row>
    <row r="535" spans="2:39" ht="0.95" customHeight="1" x14ac:dyDescent="0.15">
      <c r="K535" s="17"/>
      <c r="L535" s="17"/>
      <c r="M535" s="17"/>
    </row>
    <row r="536" spans="2:39" ht="8.25" customHeight="1" x14ac:dyDescent="0.15">
      <c r="B536" s="17" t="s">
        <v>47</v>
      </c>
      <c r="C536" s="17"/>
      <c r="D536" s="17"/>
      <c r="F536" s="17" t="s">
        <v>341</v>
      </c>
      <c r="G536" s="17"/>
      <c r="H536" s="17"/>
      <c r="I536" s="17"/>
      <c r="K536" s="17" t="s">
        <v>342</v>
      </c>
      <c r="L536" s="17"/>
      <c r="M536" s="17"/>
      <c r="N536" s="18">
        <v>0</v>
      </c>
      <c r="O536" s="18"/>
      <c r="P536" s="18"/>
      <c r="Q536" s="19">
        <v>7000</v>
      </c>
      <c r="R536" s="19"/>
      <c r="S536" s="19"/>
      <c r="T536" s="18">
        <v>7000</v>
      </c>
      <c r="U536" s="18"/>
      <c r="V536" s="18"/>
      <c r="W536" s="18"/>
      <c r="X536" s="18">
        <v>0</v>
      </c>
      <c r="Y536" s="18"/>
      <c r="Z536" s="18"/>
      <c r="AA536" s="18"/>
      <c r="AB536" s="18">
        <v>0</v>
      </c>
      <c r="AC536" s="18"/>
      <c r="AD536" s="18"/>
      <c r="AE536" s="18"/>
      <c r="AF536" s="18"/>
      <c r="AG536" s="18"/>
      <c r="AH536" s="18">
        <v>0</v>
      </c>
      <c r="AI536" s="18"/>
      <c r="AJ536" s="18"/>
      <c r="AK536" s="18"/>
      <c r="AL536" s="18"/>
      <c r="AM536" s="18"/>
    </row>
    <row r="537" spans="2:39" ht="0.95" customHeight="1" x14ac:dyDescent="0.15">
      <c r="K537" s="17"/>
      <c r="L537" s="17"/>
      <c r="M537" s="17"/>
    </row>
    <row r="538" spans="2:39" ht="8.25" customHeight="1" x14ac:dyDescent="0.15">
      <c r="B538" s="17" t="s">
        <v>47</v>
      </c>
      <c r="C538" s="17"/>
      <c r="D538" s="17"/>
      <c r="F538" s="17" t="s">
        <v>343</v>
      </c>
      <c r="G538" s="17"/>
      <c r="H538" s="17"/>
      <c r="I538" s="17"/>
      <c r="K538" s="17" t="s">
        <v>101</v>
      </c>
      <c r="L538" s="17"/>
      <c r="M538" s="17"/>
      <c r="N538" s="18">
        <v>0</v>
      </c>
      <c r="O538" s="18"/>
      <c r="P538" s="18"/>
      <c r="Q538" s="19">
        <v>24000</v>
      </c>
      <c r="R538" s="19"/>
      <c r="S538" s="19"/>
      <c r="T538" s="18">
        <v>24000</v>
      </c>
      <c r="U538" s="18"/>
      <c r="V538" s="18"/>
      <c r="W538" s="18"/>
      <c r="X538" s="18">
        <v>0</v>
      </c>
      <c r="Y538" s="18"/>
      <c r="Z538" s="18"/>
      <c r="AA538" s="18"/>
      <c r="AB538" s="18">
        <v>0</v>
      </c>
      <c r="AC538" s="18"/>
      <c r="AD538" s="18"/>
      <c r="AE538" s="18"/>
      <c r="AF538" s="18"/>
      <c r="AG538" s="18"/>
      <c r="AH538" s="18">
        <v>0</v>
      </c>
      <c r="AI538" s="18"/>
      <c r="AJ538" s="18"/>
      <c r="AK538" s="18"/>
      <c r="AL538" s="18"/>
      <c r="AM538" s="18"/>
    </row>
    <row r="539" spans="2:39" ht="8.85" customHeight="1" x14ac:dyDescent="0.15">
      <c r="K539" s="17"/>
      <c r="L539" s="17"/>
      <c r="M539" s="17"/>
    </row>
    <row r="540" spans="2:39" ht="8.25" customHeight="1" x14ac:dyDescent="0.15">
      <c r="B540" s="17" t="s">
        <v>47</v>
      </c>
      <c r="C540" s="17"/>
      <c r="D540" s="17"/>
      <c r="F540" s="17" t="s">
        <v>344</v>
      </c>
      <c r="G540" s="17"/>
      <c r="H540" s="17"/>
      <c r="I540" s="17"/>
      <c r="K540" s="17" t="s">
        <v>345</v>
      </c>
      <c r="L540" s="17"/>
      <c r="M540" s="17"/>
      <c r="N540" s="18">
        <v>0</v>
      </c>
      <c r="O540" s="18"/>
      <c r="P540" s="18"/>
      <c r="Q540" s="19">
        <v>24000</v>
      </c>
      <c r="R540" s="19"/>
      <c r="S540" s="19"/>
      <c r="T540" s="18">
        <v>24000</v>
      </c>
      <c r="U540" s="18"/>
      <c r="V540" s="18"/>
      <c r="W540" s="18"/>
      <c r="X540" s="18">
        <v>0</v>
      </c>
      <c r="Y540" s="18"/>
      <c r="Z540" s="18"/>
      <c r="AA540" s="18"/>
      <c r="AB540" s="18">
        <v>0</v>
      </c>
      <c r="AC540" s="18"/>
      <c r="AD540" s="18"/>
      <c r="AE540" s="18"/>
      <c r="AF540" s="18"/>
      <c r="AG540" s="18"/>
      <c r="AH540" s="18">
        <v>0</v>
      </c>
      <c r="AI540" s="18"/>
      <c r="AJ540" s="18"/>
      <c r="AK540" s="18"/>
      <c r="AL540" s="18"/>
      <c r="AM540" s="18"/>
    </row>
    <row r="541" spans="2:39" ht="8.85" customHeight="1" x14ac:dyDescent="0.15">
      <c r="K541" s="17"/>
      <c r="L541" s="17"/>
      <c r="M541" s="17"/>
    </row>
    <row r="542" spans="2:39" ht="8.25" customHeight="1" x14ac:dyDescent="0.15">
      <c r="B542" s="17" t="s">
        <v>16</v>
      </c>
      <c r="C542" s="17"/>
      <c r="D542" s="17"/>
      <c r="F542" s="17" t="s">
        <v>346</v>
      </c>
      <c r="G542" s="17"/>
      <c r="H542" s="17"/>
      <c r="I542" s="17"/>
      <c r="K542" s="17" t="s">
        <v>347</v>
      </c>
      <c r="L542" s="17"/>
      <c r="M542" s="17"/>
      <c r="N542" s="18">
        <v>428800.63</v>
      </c>
      <c r="O542" s="18"/>
      <c r="P542" s="18"/>
      <c r="Q542" s="19">
        <v>0</v>
      </c>
      <c r="R542" s="19"/>
      <c r="S542" s="19"/>
      <c r="T542" s="18">
        <v>0</v>
      </c>
      <c r="U542" s="18"/>
      <c r="V542" s="18"/>
      <c r="W542" s="18"/>
      <c r="X542" s="18">
        <v>428800.63</v>
      </c>
      <c r="Y542" s="18"/>
      <c r="Z542" s="18"/>
      <c r="AA542" s="18"/>
      <c r="AB542" s="18">
        <v>0</v>
      </c>
      <c r="AC542" s="18"/>
      <c r="AD542" s="18"/>
      <c r="AE542" s="18"/>
      <c r="AF542" s="18"/>
      <c r="AG542" s="18"/>
      <c r="AH542" s="18">
        <v>0</v>
      </c>
      <c r="AI542" s="18"/>
      <c r="AJ542" s="18"/>
      <c r="AK542" s="18"/>
      <c r="AL542" s="18"/>
      <c r="AM542" s="18"/>
    </row>
    <row r="543" spans="2:39" ht="0.95" customHeight="1" x14ac:dyDescent="0.15">
      <c r="K543" s="17"/>
      <c r="L543" s="17"/>
      <c r="M543" s="17"/>
    </row>
    <row r="544" spans="2:39" ht="8.25" customHeight="1" x14ac:dyDescent="0.15">
      <c r="B544" s="17" t="s">
        <v>16</v>
      </c>
      <c r="C544" s="17"/>
      <c r="D544" s="17"/>
      <c r="F544" s="17" t="s">
        <v>348</v>
      </c>
      <c r="G544" s="17"/>
      <c r="H544" s="17"/>
      <c r="I544" s="17"/>
      <c r="K544" s="17" t="s">
        <v>300</v>
      </c>
      <c r="L544" s="17"/>
      <c r="M544" s="17"/>
      <c r="N544" s="18">
        <v>428800.63</v>
      </c>
      <c r="O544" s="18"/>
      <c r="P544" s="18"/>
      <c r="Q544" s="19">
        <v>0</v>
      </c>
      <c r="R544" s="19"/>
      <c r="S544" s="19"/>
      <c r="T544" s="18">
        <v>0</v>
      </c>
      <c r="U544" s="18"/>
      <c r="V544" s="18"/>
      <c r="W544" s="18"/>
      <c r="X544" s="18">
        <v>428800.63</v>
      </c>
      <c r="Y544" s="18"/>
      <c r="Z544" s="18"/>
      <c r="AA544" s="18"/>
      <c r="AB544" s="18">
        <v>0</v>
      </c>
      <c r="AC544" s="18"/>
      <c r="AD544" s="18"/>
      <c r="AE544" s="18"/>
      <c r="AF544" s="18"/>
      <c r="AG544" s="18"/>
      <c r="AH544" s="18">
        <v>0</v>
      </c>
      <c r="AI544" s="18"/>
      <c r="AJ544" s="18"/>
      <c r="AK544" s="18"/>
      <c r="AL544" s="18"/>
      <c r="AM544" s="18"/>
    </row>
    <row r="545" spans="2:39" ht="0.95" customHeight="1" x14ac:dyDescent="0.15">
      <c r="K545" s="17"/>
      <c r="L545" s="17"/>
      <c r="M545" s="17"/>
    </row>
    <row r="546" spans="2:39" ht="8.25" customHeight="1" x14ac:dyDescent="0.15">
      <c r="B546" s="17" t="s">
        <v>16</v>
      </c>
      <c r="C546" s="17"/>
      <c r="D546" s="17"/>
      <c r="F546" s="17" t="s">
        <v>349</v>
      </c>
      <c r="G546" s="17"/>
      <c r="H546" s="17"/>
      <c r="I546" s="17"/>
      <c r="K546" s="17" t="s">
        <v>303</v>
      </c>
      <c r="L546" s="17"/>
      <c r="M546" s="17"/>
      <c r="N546" s="18">
        <v>428800.63</v>
      </c>
      <c r="O546" s="18"/>
      <c r="P546" s="18"/>
      <c r="Q546" s="19">
        <v>0</v>
      </c>
      <c r="R546" s="19"/>
      <c r="S546" s="19"/>
      <c r="T546" s="18">
        <v>0</v>
      </c>
      <c r="U546" s="18"/>
      <c r="V546" s="18"/>
      <c r="W546" s="18"/>
      <c r="X546" s="18">
        <v>428800.63</v>
      </c>
      <c r="Y546" s="18"/>
      <c r="Z546" s="18"/>
      <c r="AA546" s="18"/>
      <c r="AB546" s="18">
        <v>0</v>
      </c>
      <c r="AC546" s="18"/>
      <c r="AD546" s="18"/>
      <c r="AE546" s="18"/>
      <c r="AF546" s="18"/>
      <c r="AG546" s="18"/>
      <c r="AH546" s="18">
        <v>0</v>
      </c>
      <c r="AI546" s="18"/>
      <c r="AJ546" s="18"/>
      <c r="AK546" s="18"/>
      <c r="AL546" s="18"/>
      <c r="AM546" s="18"/>
    </row>
    <row r="547" spans="2:39" ht="8.85" customHeight="1" x14ac:dyDescent="0.15">
      <c r="K547" s="17"/>
      <c r="L547" s="17"/>
      <c r="M547" s="17"/>
    </row>
    <row r="548" spans="2:39" ht="8.25" customHeight="1" x14ac:dyDescent="0.15">
      <c r="B548" s="17" t="s">
        <v>16</v>
      </c>
      <c r="C548" s="17"/>
      <c r="D548" s="17"/>
      <c r="F548" s="17" t="s">
        <v>350</v>
      </c>
      <c r="G548" s="17"/>
      <c r="H548" s="17"/>
      <c r="I548" s="17"/>
      <c r="K548" s="17" t="s">
        <v>305</v>
      </c>
      <c r="L548" s="17"/>
      <c r="M548" s="17"/>
      <c r="N548" s="18">
        <v>428800.63</v>
      </c>
      <c r="O548" s="18"/>
      <c r="P548" s="18"/>
      <c r="Q548" s="19">
        <v>0</v>
      </c>
      <c r="R548" s="19"/>
      <c r="S548" s="19"/>
      <c r="T548" s="18">
        <v>0</v>
      </c>
      <c r="U548" s="18"/>
      <c r="V548" s="18"/>
      <c r="W548" s="18"/>
      <c r="X548" s="18">
        <v>428800.63</v>
      </c>
      <c r="Y548" s="18"/>
      <c r="Z548" s="18"/>
      <c r="AA548" s="18"/>
      <c r="AB548" s="18">
        <v>0</v>
      </c>
      <c r="AC548" s="18"/>
      <c r="AD548" s="18"/>
      <c r="AE548" s="18"/>
      <c r="AF548" s="18"/>
      <c r="AG548" s="18"/>
      <c r="AH548" s="18">
        <v>0</v>
      </c>
      <c r="AI548" s="18"/>
      <c r="AJ548" s="18"/>
      <c r="AK548" s="18"/>
      <c r="AL548" s="18"/>
      <c r="AM548" s="18"/>
    </row>
    <row r="549" spans="2:39" ht="0.95" customHeight="1" x14ac:dyDescent="0.15">
      <c r="K549" s="17"/>
      <c r="L549" s="17"/>
      <c r="M549" s="17"/>
    </row>
    <row r="550" spans="2:39" ht="8.25" customHeight="1" x14ac:dyDescent="0.15">
      <c r="B550" s="17" t="s">
        <v>16</v>
      </c>
      <c r="C550" s="17"/>
      <c r="D550" s="17"/>
      <c r="F550" s="17" t="s">
        <v>351</v>
      </c>
      <c r="G550" s="17"/>
      <c r="H550" s="17"/>
      <c r="I550" s="17"/>
      <c r="K550" s="17" t="s">
        <v>69</v>
      </c>
      <c r="L550" s="17"/>
      <c r="M550" s="17"/>
      <c r="N550" s="18">
        <v>61135.7</v>
      </c>
      <c r="O550" s="18"/>
      <c r="P550" s="18"/>
      <c r="Q550" s="19">
        <v>0</v>
      </c>
      <c r="R550" s="19"/>
      <c r="S550" s="19"/>
      <c r="T550" s="18">
        <v>0</v>
      </c>
      <c r="U550" s="18"/>
      <c r="V550" s="18"/>
      <c r="W550" s="18"/>
      <c r="X550" s="18">
        <v>61135.7</v>
      </c>
      <c r="Y550" s="18"/>
      <c r="Z550" s="18"/>
      <c r="AA550" s="18"/>
      <c r="AB550" s="18">
        <v>0</v>
      </c>
      <c r="AC550" s="18"/>
      <c r="AD550" s="18"/>
      <c r="AE550" s="18"/>
      <c r="AF550" s="18"/>
      <c r="AG550" s="18"/>
      <c r="AH550" s="18">
        <v>0</v>
      </c>
      <c r="AI550" s="18"/>
      <c r="AJ550" s="18"/>
      <c r="AK550" s="18"/>
      <c r="AL550" s="18"/>
      <c r="AM550" s="18"/>
    </row>
    <row r="551" spans="2:39" ht="0.95" customHeight="1" x14ac:dyDescent="0.15">
      <c r="K551" s="17"/>
      <c r="L551" s="17"/>
      <c r="M551" s="17"/>
    </row>
    <row r="552" spans="2:39" ht="8.25" customHeight="1" x14ac:dyDescent="0.15">
      <c r="B552" s="17" t="s">
        <v>16</v>
      </c>
      <c r="C552" s="17"/>
      <c r="D552" s="17"/>
      <c r="F552" s="17" t="s">
        <v>352</v>
      </c>
      <c r="G552" s="17"/>
      <c r="H552" s="17"/>
      <c r="I552" s="17"/>
      <c r="K552" s="17" t="s">
        <v>308</v>
      </c>
      <c r="L552" s="17"/>
      <c r="M552" s="17"/>
      <c r="N552" s="18">
        <v>61135.7</v>
      </c>
      <c r="O552" s="18"/>
      <c r="P552" s="18"/>
      <c r="Q552" s="19">
        <v>0</v>
      </c>
      <c r="R552" s="19"/>
      <c r="S552" s="19"/>
      <c r="T552" s="18">
        <v>0</v>
      </c>
      <c r="U552" s="18"/>
      <c r="V552" s="18"/>
      <c r="W552" s="18"/>
      <c r="X552" s="18">
        <v>61135.7</v>
      </c>
      <c r="Y552" s="18"/>
      <c r="Z552" s="18"/>
      <c r="AA552" s="18"/>
      <c r="AB552" s="18">
        <v>0</v>
      </c>
      <c r="AC552" s="18"/>
      <c r="AD552" s="18"/>
      <c r="AE552" s="18"/>
      <c r="AF552" s="18"/>
      <c r="AG552" s="18"/>
      <c r="AH552" s="18">
        <v>0</v>
      </c>
      <c r="AI552" s="18"/>
      <c r="AJ552" s="18"/>
      <c r="AK552" s="18"/>
      <c r="AL552" s="18"/>
      <c r="AM552" s="18"/>
    </row>
    <row r="553" spans="2:39" ht="0.95" customHeight="1" x14ac:dyDescent="0.15">
      <c r="K553" s="17"/>
      <c r="L553" s="17"/>
      <c r="M553" s="17"/>
    </row>
    <row r="554" spans="2:39" ht="8.25" customHeight="1" x14ac:dyDescent="0.15">
      <c r="B554" s="17" t="s">
        <v>16</v>
      </c>
      <c r="C554" s="17"/>
      <c r="D554" s="17"/>
      <c r="F554" s="17" t="s">
        <v>353</v>
      </c>
      <c r="G554" s="17"/>
      <c r="H554" s="17"/>
      <c r="I554" s="17"/>
      <c r="K554" s="17" t="s">
        <v>73</v>
      </c>
      <c r="L554" s="17"/>
      <c r="M554" s="17"/>
      <c r="N554" s="18">
        <v>121000</v>
      </c>
      <c r="O554" s="18"/>
      <c r="P554" s="18"/>
      <c r="Q554" s="19">
        <v>0</v>
      </c>
      <c r="R554" s="19"/>
      <c r="S554" s="19"/>
      <c r="T554" s="18">
        <v>0</v>
      </c>
      <c r="U554" s="18"/>
      <c r="V554" s="18"/>
      <c r="W554" s="18"/>
      <c r="X554" s="18">
        <v>121000</v>
      </c>
      <c r="Y554" s="18"/>
      <c r="Z554" s="18"/>
      <c r="AA554" s="18"/>
      <c r="AB554" s="18">
        <v>0</v>
      </c>
      <c r="AC554" s="18"/>
      <c r="AD554" s="18"/>
      <c r="AE554" s="18"/>
      <c r="AF554" s="18"/>
      <c r="AG554" s="18"/>
      <c r="AH554" s="18">
        <v>0</v>
      </c>
      <c r="AI554" s="18"/>
      <c r="AJ554" s="18"/>
      <c r="AK554" s="18"/>
      <c r="AL554" s="18"/>
      <c r="AM554" s="18"/>
    </row>
    <row r="555" spans="2:39" ht="0.95" customHeight="1" x14ac:dyDescent="0.15">
      <c r="K555" s="17"/>
      <c r="L555" s="17"/>
      <c r="M555" s="17"/>
    </row>
    <row r="556" spans="2:39" ht="8.25" customHeight="1" x14ac:dyDescent="0.15">
      <c r="B556" s="17" t="s">
        <v>16</v>
      </c>
      <c r="C556" s="17"/>
      <c r="D556" s="17"/>
      <c r="F556" s="17" t="s">
        <v>354</v>
      </c>
      <c r="G556" s="17"/>
      <c r="H556" s="17"/>
      <c r="I556" s="17"/>
      <c r="K556" s="17" t="s">
        <v>311</v>
      </c>
      <c r="L556" s="17"/>
      <c r="M556" s="17"/>
      <c r="N556" s="18">
        <v>121000</v>
      </c>
      <c r="O556" s="18"/>
      <c r="P556" s="18"/>
      <c r="Q556" s="19">
        <v>0</v>
      </c>
      <c r="R556" s="19"/>
      <c r="S556" s="19"/>
      <c r="T556" s="18">
        <v>0</v>
      </c>
      <c r="U556" s="18"/>
      <c r="V556" s="18"/>
      <c r="W556" s="18"/>
      <c r="X556" s="18">
        <v>121000</v>
      </c>
      <c r="Y556" s="18"/>
      <c r="Z556" s="18"/>
      <c r="AA556" s="18"/>
      <c r="AB556" s="18">
        <v>0</v>
      </c>
      <c r="AC556" s="18"/>
      <c r="AD556" s="18"/>
      <c r="AE556" s="18"/>
      <c r="AF556" s="18"/>
      <c r="AG556" s="18"/>
      <c r="AH556" s="18">
        <v>0</v>
      </c>
      <c r="AI556" s="18"/>
      <c r="AJ556" s="18"/>
      <c r="AK556" s="18"/>
      <c r="AL556" s="18"/>
      <c r="AM556" s="18"/>
    </row>
    <row r="557" spans="2:39" ht="8.85" customHeight="1" x14ac:dyDescent="0.15">
      <c r="K557" s="17"/>
      <c r="L557" s="17"/>
      <c r="M557" s="17"/>
    </row>
    <row r="558" spans="2:39" ht="8.25" customHeight="1" x14ac:dyDescent="0.15">
      <c r="B558" s="17" t="s">
        <v>16</v>
      </c>
      <c r="C558" s="17"/>
      <c r="D558" s="17"/>
      <c r="F558" s="17" t="s">
        <v>355</v>
      </c>
      <c r="G558" s="17"/>
      <c r="H558" s="17"/>
      <c r="I558" s="17"/>
      <c r="K558" s="17" t="s">
        <v>79</v>
      </c>
      <c r="L558" s="17"/>
      <c r="M558" s="17"/>
      <c r="N558" s="18">
        <v>206.03</v>
      </c>
      <c r="O558" s="18"/>
      <c r="P558" s="18"/>
      <c r="Q558" s="19">
        <v>0</v>
      </c>
      <c r="R558" s="19"/>
      <c r="S558" s="19"/>
      <c r="T558" s="18">
        <v>0</v>
      </c>
      <c r="U558" s="18"/>
      <c r="V558" s="18"/>
      <c r="W558" s="18"/>
      <c r="X558" s="18">
        <v>206.03</v>
      </c>
      <c r="Y558" s="18"/>
      <c r="Z558" s="18"/>
      <c r="AA558" s="18"/>
      <c r="AB558" s="18">
        <v>0</v>
      </c>
      <c r="AC558" s="18"/>
      <c r="AD558" s="18"/>
      <c r="AE558" s="18"/>
      <c r="AF558" s="18"/>
      <c r="AG558" s="18"/>
      <c r="AH558" s="18">
        <v>0</v>
      </c>
      <c r="AI558" s="18"/>
      <c r="AJ558" s="18"/>
      <c r="AK558" s="18"/>
      <c r="AL558" s="18"/>
      <c r="AM558" s="18"/>
    </row>
    <row r="559" spans="2:39" ht="0.95" customHeight="1" x14ac:dyDescent="0.15">
      <c r="K559" s="17"/>
      <c r="L559" s="17"/>
      <c r="M559" s="17"/>
    </row>
    <row r="560" spans="2:39" ht="8.25" customHeight="1" x14ac:dyDescent="0.15">
      <c r="B560" s="17" t="s">
        <v>16</v>
      </c>
      <c r="C560" s="17"/>
      <c r="D560" s="17"/>
      <c r="F560" s="17" t="s">
        <v>356</v>
      </c>
      <c r="G560" s="17"/>
      <c r="H560" s="17"/>
      <c r="I560" s="17"/>
      <c r="K560" s="17" t="s">
        <v>314</v>
      </c>
      <c r="L560" s="17"/>
      <c r="M560" s="17"/>
      <c r="N560" s="18">
        <v>206.03</v>
      </c>
      <c r="O560" s="18"/>
      <c r="P560" s="18"/>
      <c r="Q560" s="19">
        <v>0</v>
      </c>
      <c r="R560" s="19"/>
      <c r="S560" s="19"/>
      <c r="T560" s="18">
        <v>0</v>
      </c>
      <c r="U560" s="18"/>
      <c r="V560" s="18"/>
      <c r="W560" s="18"/>
      <c r="X560" s="18">
        <v>206.03</v>
      </c>
      <c r="Y560" s="18"/>
      <c r="Z560" s="18"/>
      <c r="AA560" s="18"/>
      <c r="AB560" s="18">
        <v>0</v>
      </c>
      <c r="AC560" s="18"/>
      <c r="AD560" s="18"/>
      <c r="AE560" s="18"/>
      <c r="AF560" s="18"/>
      <c r="AG560" s="18"/>
      <c r="AH560" s="18">
        <v>0</v>
      </c>
      <c r="AI560" s="18"/>
      <c r="AJ560" s="18"/>
      <c r="AK560" s="18"/>
      <c r="AL560" s="18"/>
      <c r="AM560" s="18"/>
    </row>
    <row r="561" spans="1:40" ht="0.95" customHeight="1" x14ac:dyDescent="0.15">
      <c r="K561" s="17"/>
      <c r="L561" s="17"/>
      <c r="M561" s="17"/>
    </row>
    <row r="562" spans="1:40" ht="8.25" customHeight="1" x14ac:dyDescent="0.15">
      <c r="B562" s="17" t="s">
        <v>16</v>
      </c>
      <c r="C562" s="17"/>
      <c r="D562" s="17"/>
      <c r="F562" s="17" t="s">
        <v>357</v>
      </c>
      <c r="G562" s="17"/>
      <c r="H562" s="17"/>
      <c r="I562" s="17"/>
      <c r="K562" s="17" t="s">
        <v>81</v>
      </c>
      <c r="L562" s="17"/>
      <c r="M562" s="17"/>
      <c r="N562" s="18">
        <v>3363.28</v>
      </c>
      <c r="O562" s="18"/>
      <c r="P562" s="18"/>
      <c r="Q562" s="19">
        <v>0</v>
      </c>
      <c r="R562" s="19"/>
      <c r="S562" s="19"/>
      <c r="T562" s="18">
        <v>0</v>
      </c>
      <c r="U562" s="18"/>
      <c r="V562" s="18"/>
      <c r="W562" s="18"/>
      <c r="X562" s="18">
        <v>3363.28</v>
      </c>
      <c r="Y562" s="18"/>
      <c r="Z562" s="18"/>
      <c r="AA562" s="18"/>
      <c r="AB562" s="18">
        <v>0</v>
      </c>
      <c r="AC562" s="18"/>
      <c r="AD562" s="18"/>
      <c r="AE562" s="18"/>
      <c r="AF562" s="18"/>
      <c r="AG562" s="18"/>
      <c r="AH562" s="18">
        <v>0</v>
      </c>
      <c r="AI562" s="18"/>
      <c r="AJ562" s="18"/>
      <c r="AK562" s="18"/>
      <c r="AL562" s="18"/>
      <c r="AM562" s="18"/>
    </row>
    <row r="563" spans="1:40" ht="0.95" customHeight="1" x14ac:dyDescent="0.15">
      <c r="K563" s="17"/>
      <c r="L563" s="17"/>
      <c r="M563" s="17"/>
    </row>
    <row r="564" spans="1:40" ht="8.25" customHeight="1" x14ac:dyDescent="0.15">
      <c r="B564" s="17" t="s">
        <v>16</v>
      </c>
      <c r="C564" s="17"/>
      <c r="D564" s="17"/>
      <c r="F564" s="17" t="s">
        <v>358</v>
      </c>
      <c r="G564" s="17"/>
      <c r="H564" s="17"/>
      <c r="I564" s="17"/>
      <c r="K564" s="17" t="s">
        <v>317</v>
      </c>
      <c r="L564" s="17"/>
      <c r="M564" s="17"/>
      <c r="N564" s="18">
        <v>3363.28</v>
      </c>
      <c r="O564" s="18"/>
      <c r="P564" s="18"/>
      <c r="Q564" s="19">
        <v>0</v>
      </c>
      <c r="R564" s="19"/>
      <c r="S564" s="19"/>
      <c r="T564" s="18">
        <v>0</v>
      </c>
      <c r="U564" s="18"/>
      <c r="V564" s="18"/>
      <c r="W564" s="18"/>
      <c r="X564" s="18">
        <v>3363.28</v>
      </c>
      <c r="Y564" s="18"/>
      <c r="Z564" s="18"/>
      <c r="AA564" s="18"/>
      <c r="AB564" s="18">
        <v>0</v>
      </c>
      <c r="AC564" s="18"/>
      <c r="AD564" s="18"/>
      <c r="AE564" s="18"/>
      <c r="AF564" s="18"/>
      <c r="AG564" s="18"/>
      <c r="AH564" s="18">
        <v>0</v>
      </c>
      <c r="AI564" s="18"/>
      <c r="AJ564" s="18"/>
      <c r="AK564" s="18"/>
      <c r="AL564" s="18"/>
      <c r="AM564" s="18"/>
    </row>
    <row r="565" spans="1:40" ht="0.95" customHeight="1" x14ac:dyDescent="0.15">
      <c r="K565" s="17"/>
      <c r="L565" s="17"/>
      <c r="M565" s="17"/>
    </row>
    <row r="566" spans="1:40" ht="8.25" customHeight="1" x14ac:dyDescent="0.15">
      <c r="B566" s="17" t="s">
        <v>16</v>
      </c>
      <c r="C566" s="17"/>
      <c r="D566" s="17"/>
      <c r="F566" s="17" t="s">
        <v>359</v>
      </c>
      <c r="G566" s="17"/>
      <c r="H566" s="17"/>
      <c r="I566" s="17"/>
      <c r="K566" s="17" t="s">
        <v>83</v>
      </c>
      <c r="L566" s="17"/>
      <c r="M566" s="17"/>
      <c r="N566" s="18">
        <v>45098.76</v>
      </c>
      <c r="O566" s="18"/>
      <c r="P566" s="18"/>
      <c r="Q566" s="19">
        <v>0</v>
      </c>
      <c r="R566" s="19"/>
      <c r="S566" s="19"/>
      <c r="T566" s="18">
        <v>0</v>
      </c>
      <c r="U566" s="18"/>
      <c r="V566" s="18"/>
      <c r="W566" s="18"/>
      <c r="X566" s="18">
        <v>44233.279999999999</v>
      </c>
      <c r="Y566" s="18"/>
      <c r="Z566" s="18"/>
      <c r="AA566" s="18"/>
      <c r="AB566" s="18">
        <v>0</v>
      </c>
      <c r="AC566" s="18"/>
      <c r="AD566" s="18"/>
      <c r="AE566" s="18"/>
      <c r="AF566" s="18"/>
      <c r="AG566" s="18"/>
      <c r="AH566" s="18">
        <v>0</v>
      </c>
      <c r="AI566" s="18"/>
      <c r="AJ566" s="18"/>
      <c r="AK566" s="18"/>
      <c r="AL566" s="18"/>
      <c r="AM566" s="18"/>
    </row>
    <row r="567" spans="1:40" ht="0.95" customHeight="1" x14ac:dyDescent="0.15">
      <c r="K567" s="17"/>
      <c r="L567" s="17"/>
      <c r="M567" s="17"/>
    </row>
    <row r="568" spans="1:40" ht="2.65" customHeight="1" x14ac:dyDescent="0.15"/>
    <row r="569" spans="1:40" ht="13.7" customHeight="1" x14ac:dyDescent="0.15">
      <c r="AH569" s="22" t="s">
        <v>360</v>
      </c>
      <c r="AI569" s="22"/>
      <c r="AJ569" s="22"/>
      <c r="AK569" s="22"/>
      <c r="AL569" s="22"/>
      <c r="AM569" s="22"/>
      <c r="AN569" s="22"/>
    </row>
    <row r="570" spans="1:40" s="10" customFormat="1" ht="15.75" customHeight="1" x14ac:dyDescent="0.15">
      <c r="A570" s="33" t="s">
        <v>503</v>
      </c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</row>
    <row r="571" spans="1:40" s="10" customFormat="1" ht="8.65" hidden="1" customHeight="1" x14ac:dyDescent="0.1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5" t="s">
        <v>0</v>
      </c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</row>
    <row r="572" spans="1:40" s="10" customFormat="1" ht="0.75" customHeight="1" x14ac:dyDescent="0.1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6" t="s">
        <v>1</v>
      </c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5" t="s">
        <v>0</v>
      </c>
      <c r="AJ572" s="35"/>
      <c r="AK572" s="35"/>
    </row>
    <row r="573" spans="1:40" s="10" customFormat="1" ht="12.2" customHeight="1" x14ac:dyDescent="0.1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</row>
    <row r="574" spans="1:40" s="4" customFormat="1" ht="0.75" customHeight="1" x14ac:dyDescent="0.1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7" t="s">
        <v>2</v>
      </c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5" t="s">
        <v>0</v>
      </c>
    </row>
    <row r="575" spans="1:40" s="4" customFormat="1" x14ac:dyDescent="0.1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</row>
    <row r="576" spans="1:40" s="4" customFormat="1" ht="2.1" customHeight="1" x14ac:dyDescent="0.15">
      <c r="H576" s="37" t="s">
        <v>0</v>
      </c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1" t="s">
        <v>3</v>
      </c>
      <c r="AA576" s="31"/>
      <c r="AB576" s="31"/>
      <c r="AC576" s="31"/>
      <c r="AD576" s="31"/>
      <c r="AE576" s="31"/>
      <c r="AF576" s="31"/>
      <c r="AG576" s="31"/>
      <c r="AH576" s="31"/>
      <c r="AJ576" s="38" t="s">
        <v>4</v>
      </c>
      <c r="AK576" s="38"/>
      <c r="AL576" s="38"/>
      <c r="AM576" s="38"/>
      <c r="AN576" s="38"/>
    </row>
    <row r="577" spans="2:40" s="4" customFormat="1" ht="5.0999999999999996" hidden="1" customHeight="1" x14ac:dyDescent="0.15">
      <c r="C577" s="29" t="s">
        <v>5</v>
      </c>
      <c r="D577" s="29"/>
      <c r="E577" s="29"/>
      <c r="F577" s="29"/>
      <c r="G577" s="29"/>
      <c r="H577" s="29"/>
      <c r="I577" s="29"/>
      <c r="J577" s="29"/>
      <c r="K577" s="29"/>
      <c r="L577" s="37" t="s">
        <v>0</v>
      </c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1"/>
      <c r="AA577" s="31"/>
      <c r="AB577" s="31"/>
      <c r="AC577" s="31"/>
      <c r="AD577" s="31"/>
      <c r="AE577" s="31"/>
      <c r="AF577" s="31"/>
      <c r="AG577" s="31"/>
      <c r="AH577" s="31"/>
      <c r="AI577" s="28" t="s">
        <v>0</v>
      </c>
      <c r="AJ577" s="38"/>
      <c r="AK577" s="38"/>
      <c r="AL577" s="38"/>
      <c r="AM577" s="38"/>
      <c r="AN577" s="38"/>
    </row>
    <row r="578" spans="2:40" s="4" customFormat="1" ht="0.75" customHeight="1" x14ac:dyDescent="0.15">
      <c r="C578" s="29"/>
      <c r="D578" s="29"/>
      <c r="E578" s="29"/>
      <c r="F578" s="29"/>
      <c r="G578" s="29"/>
      <c r="H578" s="29"/>
      <c r="I578" s="29"/>
      <c r="J578" s="29"/>
      <c r="K578" s="2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1"/>
      <c r="AA578" s="31"/>
      <c r="AB578" s="31"/>
      <c r="AC578" s="31"/>
      <c r="AD578" s="31"/>
      <c r="AE578" s="31"/>
      <c r="AF578" s="31"/>
      <c r="AG578" s="31"/>
      <c r="AH578" s="31"/>
      <c r="AI578" s="28"/>
      <c r="AJ578" s="38"/>
      <c r="AK578" s="38"/>
      <c r="AL578" s="38"/>
      <c r="AM578" s="38"/>
      <c r="AN578" s="38"/>
    </row>
    <row r="579" spans="2:40" s="4" customFormat="1" ht="3.6" customHeight="1" x14ac:dyDescent="0.15">
      <c r="C579" s="29"/>
      <c r="D579" s="29"/>
      <c r="E579" s="29"/>
      <c r="F579" s="29"/>
      <c r="G579" s="29"/>
      <c r="H579" s="29"/>
      <c r="I579" s="29"/>
      <c r="J579" s="29"/>
      <c r="K579" s="2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1"/>
      <c r="AA579" s="31"/>
      <c r="AB579" s="31"/>
      <c r="AC579" s="31"/>
      <c r="AD579" s="31"/>
      <c r="AE579" s="31"/>
      <c r="AF579" s="31"/>
      <c r="AG579" s="31"/>
      <c r="AH579" s="31"/>
      <c r="AI579" s="28"/>
      <c r="AJ579" s="38"/>
      <c r="AK579" s="38"/>
      <c r="AL579" s="38"/>
      <c r="AM579" s="38"/>
      <c r="AN579" s="38"/>
    </row>
    <row r="580" spans="2:40" s="4" customFormat="1" ht="2.1" customHeight="1" x14ac:dyDescent="0.15">
      <c r="C580" s="29"/>
      <c r="D580" s="29"/>
      <c r="E580" s="29"/>
      <c r="F580" s="29"/>
      <c r="G580" s="29"/>
      <c r="H580" s="29"/>
      <c r="I580" s="29"/>
      <c r="J580" s="29"/>
      <c r="K580" s="2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1"/>
      <c r="AA580" s="31"/>
      <c r="AB580" s="31"/>
      <c r="AC580" s="31"/>
      <c r="AD580" s="31"/>
      <c r="AE580" s="31"/>
      <c r="AF580" s="31"/>
      <c r="AG580" s="31"/>
      <c r="AH580" s="31"/>
      <c r="AI580" s="28"/>
      <c r="AJ580" s="38"/>
      <c r="AK580" s="38"/>
      <c r="AL580" s="38"/>
      <c r="AM580" s="38"/>
      <c r="AN580" s="38"/>
    </row>
    <row r="581" spans="2:40" s="4" customFormat="1" ht="2.1" customHeight="1" x14ac:dyDescent="0.15">
      <c r="C581" s="29" t="s">
        <v>0</v>
      </c>
      <c r="D581" s="29"/>
      <c r="E581" s="29"/>
      <c r="F581" s="29"/>
      <c r="G581" s="29"/>
      <c r="H581" s="6"/>
      <c r="I581" s="6"/>
      <c r="J581" s="6"/>
      <c r="K581" s="6"/>
      <c r="L581" s="7"/>
      <c r="M581" s="7"/>
      <c r="N581" s="7"/>
      <c r="O581" s="7"/>
      <c r="P581" s="7"/>
      <c r="Q581" s="15"/>
      <c r="R581" s="15"/>
      <c r="S581" s="15"/>
      <c r="T581" s="15"/>
      <c r="U581" s="7"/>
      <c r="V581" s="7"/>
      <c r="W581" s="7"/>
      <c r="X581" s="7"/>
      <c r="Y581" s="7"/>
      <c r="Z581" s="8"/>
      <c r="AA581" s="8"/>
      <c r="AB581" s="8"/>
      <c r="AC581" s="8"/>
      <c r="AD581" s="8"/>
      <c r="AE581" s="8"/>
      <c r="AF581" s="8"/>
      <c r="AG581" s="8"/>
      <c r="AH581" s="8"/>
      <c r="AI581" s="28"/>
      <c r="AJ581" s="9"/>
      <c r="AK581" s="9"/>
    </row>
    <row r="582" spans="2:40" s="4" customFormat="1" ht="5.0999999999999996" customHeight="1" x14ac:dyDescent="0.15">
      <c r="C582" s="6" t="s">
        <v>0</v>
      </c>
      <c r="D582" s="6"/>
      <c r="E582" s="6"/>
      <c r="F582" s="6"/>
      <c r="G582" s="6"/>
      <c r="H582" s="30" t="s">
        <v>0</v>
      </c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1" t="s">
        <v>0</v>
      </c>
      <c r="AH582" s="31"/>
      <c r="AI582" s="28"/>
      <c r="AJ582" s="32" t="s">
        <v>6</v>
      </c>
      <c r="AK582" s="32"/>
    </row>
    <row r="583" spans="2:40" s="4" customFormat="1" ht="2.4500000000000002" customHeight="1" x14ac:dyDescent="0.15">
      <c r="C583" s="29" t="s">
        <v>7</v>
      </c>
      <c r="D583" s="29"/>
      <c r="E583" s="29"/>
      <c r="F583" s="29"/>
      <c r="G583" s="29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1"/>
      <c r="AH583" s="31"/>
      <c r="AI583" s="28"/>
      <c r="AJ583" s="32"/>
      <c r="AK583" s="32"/>
    </row>
    <row r="584" spans="2:40" ht="2.4500000000000002" customHeight="1" x14ac:dyDescent="0.15">
      <c r="C584" s="29"/>
      <c r="D584" s="29"/>
      <c r="E584" s="29"/>
      <c r="F584" s="29"/>
      <c r="G584" s="29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1"/>
      <c r="AH584" s="31"/>
      <c r="AI584" s="28"/>
      <c r="AJ584" s="32"/>
      <c r="AK584" s="32"/>
    </row>
    <row r="585" spans="2:40" ht="1.9" customHeight="1" x14ac:dyDescent="0.15">
      <c r="C585" s="29"/>
      <c r="D585" s="29"/>
      <c r="E585" s="29"/>
      <c r="F585" s="29"/>
      <c r="G585" s="29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1"/>
      <c r="AH585" s="31"/>
      <c r="AI585" s="32" t="s">
        <v>0</v>
      </c>
      <c r="AJ585" s="32"/>
      <c r="AK585" s="32"/>
    </row>
    <row r="586" spans="2:40" ht="2.1" customHeight="1" x14ac:dyDescent="0.15"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1"/>
      <c r="AH586" s="31"/>
      <c r="AI586" s="32"/>
      <c r="AJ586" s="32"/>
      <c r="AK586" s="32"/>
    </row>
    <row r="587" spans="2:40" ht="0.75" customHeight="1" x14ac:dyDescent="0.15">
      <c r="B587" s="23" t="s">
        <v>0</v>
      </c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4" t="s">
        <v>8</v>
      </c>
      <c r="Q587" s="24"/>
      <c r="R587" s="24"/>
      <c r="S587" s="23" t="s">
        <v>0</v>
      </c>
      <c r="T587" s="23"/>
      <c r="U587" s="23"/>
      <c r="V587" s="23"/>
      <c r="W587" s="24" t="s">
        <v>9</v>
      </c>
      <c r="X587" s="24"/>
      <c r="Y587" s="24"/>
      <c r="Z587" s="24"/>
      <c r="AA587" s="23" t="s">
        <v>0</v>
      </c>
      <c r="AB587" s="23"/>
      <c r="AC587" s="23"/>
      <c r="AD587" s="23"/>
      <c r="AE587" s="24" t="s">
        <v>10</v>
      </c>
      <c r="AF587" s="24"/>
      <c r="AG587" s="24"/>
      <c r="AH587" s="24"/>
      <c r="AI587" s="24"/>
      <c r="AJ587" s="24"/>
      <c r="AK587" s="24"/>
      <c r="AL587" s="24"/>
      <c r="AM587" s="23" t="s">
        <v>0</v>
      </c>
      <c r="AN587" s="23"/>
    </row>
    <row r="588" spans="2:40" ht="7.5" customHeight="1" x14ac:dyDescent="0.15">
      <c r="P588" s="24"/>
      <c r="Q588" s="24"/>
      <c r="R588" s="24"/>
      <c r="W588" s="24"/>
      <c r="X588" s="24"/>
      <c r="Y588" s="24"/>
      <c r="Z588" s="24"/>
      <c r="AE588" s="24"/>
      <c r="AF588" s="24"/>
      <c r="AG588" s="24"/>
      <c r="AH588" s="24"/>
      <c r="AI588" s="24"/>
      <c r="AJ588" s="24"/>
      <c r="AK588" s="24"/>
      <c r="AL588" s="24"/>
    </row>
    <row r="589" spans="2:40" ht="0.75" customHeight="1" x14ac:dyDescent="0.15">
      <c r="O589" s="23" t="s">
        <v>0</v>
      </c>
      <c r="P589" s="23"/>
      <c r="Q589" s="23"/>
      <c r="R589" s="23"/>
      <c r="S589" s="23"/>
      <c r="U589" s="23" t="s">
        <v>0</v>
      </c>
      <c r="V589" s="23"/>
      <c r="W589" s="23"/>
      <c r="X589" s="23"/>
      <c r="Y589" s="23"/>
      <c r="Z589" s="23"/>
      <c r="AA589" s="23"/>
      <c r="AC589" s="23" t="s">
        <v>0</v>
      </c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</row>
    <row r="590" spans="2:40" ht="2.1" customHeight="1" x14ac:dyDescent="0.15"/>
    <row r="591" spans="2:40" ht="8.25" customHeight="1" x14ac:dyDescent="0.15">
      <c r="B591" s="25" t="s">
        <v>11</v>
      </c>
      <c r="C591" s="25"/>
      <c r="D591" s="25"/>
      <c r="F591" s="25" t="s">
        <v>12</v>
      </c>
      <c r="G591" s="25"/>
      <c r="H591" s="25"/>
      <c r="K591" s="25" t="s">
        <v>13</v>
      </c>
      <c r="L591" s="25"/>
      <c r="M591" s="25"/>
      <c r="N591" s="25"/>
      <c r="O591" s="25"/>
      <c r="P591" s="3" t="s">
        <v>14</v>
      </c>
      <c r="R591" s="26" t="s">
        <v>15</v>
      </c>
      <c r="S591" s="26"/>
      <c r="V591" s="27" t="s">
        <v>14</v>
      </c>
      <c r="W591" s="27"/>
      <c r="Y591" s="27" t="s">
        <v>15</v>
      </c>
      <c r="Z591" s="27"/>
      <c r="AA591" s="27"/>
      <c r="AD591" s="27" t="s">
        <v>14</v>
      </c>
      <c r="AE591" s="27"/>
      <c r="AF591" s="27"/>
      <c r="AG591" s="27"/>
      <c r="AI591" s="27" t="s">
        <v>15</v>
      </c>
      <c r="AJ591" s="27"/>
      <c r="AK591" s="27"/>
      <c r="AL591" s="27"/>
      <c r="AM591" s="27"/>
    </row>
    <row r="592" spans="2:40" ht="0.75" customHeight="1" x14ac:dyDescent="0.15">
      <c r="B592" s="23" t="s">
        <v>0</v>
      </c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</row>
    <row r="593" spans="2:39" ht="0.6" customHeight="1" x14ac:dyDescent="0.15"/>
    <row r="594" spans="2:39" ht="8.25" customHeight="1" x14ac:dyDescent="0.15">
      <c r="B594" s="17" t="s">
        <v>16</v>
      </c>
      <c r="C594" s="17"/>
      <c r="D594" s="17"/>
      <c r="F594" s="17" t="s">
        <v>361</v>
      </c>
      <c r="G594" s="17"/>
      <c r="H594" s="17"/>
      <c r="I594" s="17"/>
      <c r="K594" s="17" t="s">
        <v>320</v>
      </c>
      <c r="L594" s="17"/>
      <c r="M594" s="17"/>
      <c r="N594" s="18">
        <v>45098.76</v>
      </c>
      <c r="O594" s="18"/>
      <c r="P594" s="18"/>
      <c r="Q594" s="19">
        <v>0</v>
      </c>
      <c r="R594" s="19"/>
      <c r="S594" s="19"/>
      <c r="T594" s="18">
        <v>0</v>
      </c>
      <c r="U594" s="18"/>
      <c r="V594" s="18"/>
      <c r="W594" s="18"/>
      <c r="X594" s="18">
        <v>44233.279999999999</v>
      </c>
      <c r="Y594" s="18"/>
      <c r="Z594" s="18"/>
      <c r="AA594" s="18"/>
      <c r="AB594" s="18">
        <v>0</v>
      </c>
      <c r="AC594" s="18"/>
      <c r="AD594" s="18"/>
      <c r="AE594" s="18"/>
      <c r="AF594" s="18"/>
      <c r="AG594" s="18"/>
      <c r="AH594" s="18">
        <v>0</v>
      </c>
      <c r="AI594" s="18"/>
      <c r="AJ594" s="18"/>
      <c r="AK594" s="18"/>
      <c r="AL594" s="18"/>
      <c r="AM594" s="18"/>
    </row>
    <row r="595" spans="2:39" ht="0.95" customHeight="1" x14ac:dyDescent="0.15">
      <c r="K595" s="17"/>
      <c r="L595" s="17"/>
      <c r="M595" s="17"/>
    </row>
    <row r="596" spans="2:39" ht="8.25" customHeight="1" x14ac:dyDescent="0.15">
      <c r="B596" s="17" t="s">
        <v>16</v>
      </c>
      <c r="C596" s="17"/>
      <c r="D596" s="17"/>
      <c r="F596" s="17" t="s">
        <v>362</v>
      </c>
      <c r="G596" s="17"/>
      <c r="H596" s="17"/>
      <c r="I596" s="17"/>
      <c r="K596" s="17" t="s">
        <v>85</v>
      </c>
      <c r="L596" s="17"/>
      <c r="M596" s="17"/>
      <c r="N596" s="18">
        <v>2108</v>
      </c>
      <c r="O596" s="18"/>
      <c r="P596" s="18"/>
      <c r="Q596" s="19">
        <v>0</v>
      </c>
      <c r="R596" s="19"/>
      <c r="S596" s="19"/>
      <c r="T596" s="18">
        <v>0</v>
      </c>
      <c r="U596" s="18"/>
      <c r="V596" s="18"/>
      <c r="W596" s="18"/>
      <c r="X596" s="18">
        <v>2108</v>
      </c>
      <c r="Y596" s="18"/>
      <c r="Z596" s="18"/>
      <c r="AA596" s="18"/>
      <c r="AB596" s="18">
        <v>0</v>
      </c>
      <c r="AC596" s="18"/>
      <c r="AD596" s="18"/>
      <c r="AE596" s="18"/>
      <c r="AF596" s="18"/>
      <c r="AG596" s="18"/>
      <c r="AH596" s="18">
        <v>0</v>
      </c>
      <c r="AI596" s="18"/>
      <c r="AJ596" s="18"/>
      <c r="AK596" s="18"/>
      <c r="AL596" s="18"/>
      <c r="AM596" s="18"/>
    </row>
    <row r="597" spans="2:39" ht="0.95" customHeight="1" x14ac:dyDescent="0.15">
      <c r="K597" s="17"/>
      <c r="L597" s="17"/>
      <c r="M597" s="17"/>
    </row>
    <row r="598" spans="2:39" ht="8.25" customHeight="1" x14ac:dyDescent="0.15">
      <c r="B598" s="17" t="s">
        <v>16</v>
      </c>
      <c r="C598" s="17"/>
      <c r="D598" s="17"/>
      <c r="F598" s="17" t="s">
        <v>363</v>
      </c>
      <c r="G598" s="17"/>
      <c r="H598" s="17"/>
      <c r="I598" s="17"/>
      <c r="K598" s="17" t="s">
        <v>323</v>
      </c>
      <c r="L598" s="17"/>
      <c r="M598" s="17"/>
      <c r="N598" s="18">
        <v>2108</v>
      </c>
      <c r="O598" s="18"/>
      <c r="P598" s="18"/>
      <c r="Q598" s="19">
        <v>0</v>
      </c>
      <c r="R598" s="19"/>
      <c r="S598" s="19"/>
      <c r="T598" s="18">
        <v>0</v>
      </c>
      <c r="U598" s="18"/>
      <c r="V598" s="18"/>
      <c r="W598" s="18"/>
      <c r="X598" s="18">
        <v>2108</v>
      </c>
      <c r="Y598" s="18"/>
      <c r="Z598" s="18"/>
      <c r="AA598" s="18"/>
      <c r="AB598" s="18">
        <v>0</v>
      </c>
      <c r="AC598" s="18"/>
      <c r="AD598" s="18"/>
      <c r="AE598" s="18"/>
      <c r="AF598" s="18"/>
      <c r="AG598" s="18"/>
      <c r="AH598" s="18">
        <v>0</v>
      </c>
      <c r="AI598" s="18"/>
      <c r="AJ598" s="18"/>
      <c r="AK598" s="18"/>
      <c r="AL598" s="18"/>
      <c r="AM598" s="18"/>
    </row>
    <row r="599" spans="2:39" ht="0.95" customHeight="1" x14ac:dyDescent="0.15">
      <c r="K599" s="17"/>
      <c r="L599" s="17"/>
      <c r="M599" s="17"/>
    </row>
    <row r="600" spans="2:39" ht="8.25" customHeight="1" x14ac:dyDescent="0.15">
      <c r="B600" s="17" t="s">
        <v>16</v>
      </c>
      <c r="C600" s="17"/>
      <c r="D600" s="17"/>
      <c r="F600" s="17" t="s">
        <v>364</v>
      </c>
      <c r="G600" s="17"/>
      <c r="H600" s="17"/>
      <c r="I600" s="17"/>
      <c r="K600" s="17" t="s">
        <v>87</v>
      </c>
      <c r="L600" s="17"/>
      <c r="M600" s="17"/>
      <c r="N600" s="18">
        <v>1174.81</v>
      </c>
      <c r="O600" s="18"/>
      <c r="P600" s="18"/>
      <c r="Q600" s="19">
        <v>0</v>
      </c>
      <c r="R600" s="19"/>
      <c r="S600" s="19"/>
      <c r="T600" s="18">
        <v>0</v>
      </c>
      <c r="U600" s="18"/>
      <c r="V600" s="18"/>
      <c r="W600" s="18"/>
      <c r="X600" s="18">
        <v>1174.81</v>
      </c>
      <c r="Y600" s="18"/>
      <c r="Z600" s="18"/>
      <c r="AA600" s="18"/>
      <c r="AB600" s="18">
        <v>0</v>
      </c>
      <c r="AC600" s="18"/>
      <c r="AD600" s="18"/>
      <c r="AE600" s="18"/>
      <c r="AF600" s="18"/>
      <c r="AG600" s="18"/>
      <c r="AH600" s="18">
        <v>0</v>
      </c>
      <c r="AI600" s="18"/>
      <c r="AJ600" s="18"/>
      <c r="AK600" s="18"/>
      <c r="AL600" s="18"/>
      <c r="AM600" s="18"/>
    </row>
    <row r="601" spans="2:39" ht="0.95" customHeight="1" x14ac:dyDescent="0.15">
      <c r="K601" s="17"/>
      <c r="L601" s="17"/>
      <c r="M601" s="17"/>
    </row>
    <row r="602" spans="2:39" ht="8.25" customHeight="1" x14ac:dyDescent="0.15">
      <c r="B602" s="17" t="s">
        <v>16</v>
      </c>
      <c r="C602" s="17"/>
      <c r="D602" s="17"/>
      <c r="F602" s="17" t="s">
        <v>365</v>
      </c>
      <c r="G602" s="17"/>
      <c r="H602" s="17"/>
      <c r="I602" s="17"/>
      <c r="K602" s="17" t="s">
        <v>326</v>
      </c>
      <c r="L602" s="17"/>
      <c r="M602" s="17"/>
      <c r="N602" s="18">
        <v>1174.81</v>
      </c>
      <c r="O602" s="18"/>
      <c r="P602" s="18"/>
      <c r="Q602" s="19">
        <v>0</v>
      </c>
      <c r="R602" s="19"/>
      <c r="S602" s="19"/>
      <c r="T602" s="18">
        <v>0</v>
      </c>
      <c r="U602" s="18"/>
      <c r="V602" s="18"/>
      <c r="W602" s="18"/>
      <c r="X602" s="18">
        <v>1174.81</v>
      </c>
      <c r="Y602" s="18"/>
      <c r="Z602" s="18"/>
      <c r="AA602" s="18"/>
      <c r="AB602" s="18">
        <v>0</v>
      </c>
      <c r="AC602" s="18"/>
      <c r="AD602" s="18"/>
      <c r="AE602" s="18"/>
      <c r="AF602" s="18"/>
      <c r="AG602" s="18"/>
      <c r="AH602" s="18">
        <v>0</v>
      </c>
      <c r="AI602" s="18"/>
      <c r="AJ602" s="18"/>
      <c r="AK602" s="18"/>
      <c r="AL602" s="18"/>
      <c r="AM602" s="18"/>
    </row>
    <row r="603" spans="2:39" ht="0.95" customHeight="1" x14ac:dyDescent="0.15">
      <c r="K603" s="17"/>
      <c r="L603" s="17"/>
      <c r="M603" s="17"/>
    </row>
    <row r="604" spans="2:39" ht="8.25" customHeight="1" x14ac:dyDescent="0.15">
      <c r="B604" s="17" t="s">
        <v>16</v>
      </c>
      <c r="C604" s="17"/>
      <c r="D604" s="17"/>
      <c r="F604" s="17" t="s">
        <v>366</v>
      </c>
      <c r="G604" s="17"/>
      <c r="H604" s="17"/>
      <c r="I604" s="17"/>
      <c r="K604" s="17" t="s">
        <v>89</v>
      </c>
      <c r="L604" s="17"/>
      <c r="M604" s="17"/>
      <c r="N604" s="18">
        <v>25510.48</v>
      </c>
      <c r="O604" s="18"/>
      <c r="P604" s="18"/>
      <c r="Q604" s="19">
        <v>0</v>
      </c>
      <c r="R604" s="19"/>
      <c r="S604" s="19"/>
      <c r="T604" s="18">
        <v>0</v>
      </c>
      <c r="U604" s="18"/>
      <c r="V604" s="18"/>
      <c r="W604" s="18"/>
      <c r="X604" s="18">
        <v>20265.72</v>
      </c>
      <c r="Y604" s="18"/>
      <c r="Z604" s="18"/>
      <c r="AA604" s="18"/>
      <c r="AB604" s="18">
        <v>0</v>
      </c>
      <c r="AC604" s="18"/>
      <c r="AD604" s="18"/>
      <c r="AE604" s="18"/>
      <c r="AF604" s="18"/>
      <c r="AG604" s="18"/>
      <c r="AH604" s="18">
        <v>0</v>
      </c>
      <c r="AI604" s="18"/>
      <c r="AJ604" s="18"/>
      <c r="AK604" s="18"/>
      <c r="AL604" s="18"/>
      <c r="AM604" s="18"/>
    </row>
    <row r="605" spans="2:39" ht="0.95" customHeight="1" x14ac:dyDescent="0.15">
      <c r="K605" s="17"/>
      <c r="L605" s="17"/>
      <c r="M605" s="17"/>
    </row>
    <row r="606" spans="2:39" ht="8.25" customHeight="1" x14ac:dyDescent="0.15">
      <c r="B606" s="17" t="s">
        <v>16</v>
      </c>
      <c r="C606" s="17"/>
      <c r="D606" s="17"/>
      <c r="F606" s="17" t="s">
        <v>367</v>
      </c>
      <c r="G606" s="17"/>
      <c r="H606" s="17"/>
      <c r="I606" s="17"/>
      <c r="K606" s="17" t="s">
        <v>329</v>
      </c>
      <c r="L606" s="17"/>
      <c r="M606" s="17"/>
      <c r="N606" s="18">
        <v>25510.48</v>
      </c>
      <c r="O606" s="18"/>
      <c r="P606" s="18"/>
      <c r="Q606" s="19">
        <v>0</v>
      </c>
      <c r="R606" s="19"/>
      <c r="S606" s="19"/>
      <c r="T606" s="18">
        <v>0</v>
      </c>
      <c r="U606" s="18"/>
      <c r="V606" s="18"/>
      <c r="W606" s="18"/>
      <c r="X606" s="18">
        <v>20265.72</v>
      </c>
      <c r="Y606" s="18"/>
      <c r="Z606" s="18"/>
      <c r="AA606" s="18"/>
      <c r="AB606" s="18">
        <v>0</v>
      </c>
      <c r="AC606" s="18"/>
      <c r="AD606" s="18"/>
      <c r="AE606" s="18"/>
      <c r="AF606" s="18"/>
      <c r="AG606" s="18"/>
      <c r="AH606" s="18">
        <v>0</v>
      </c>
      <c r="AI606" s="18"/>
      <c r="AJ606" s="18"/>
      <c r="AK606" s="18"/>
      <c r="AL606" s="18"/>
      <c r="AM606" s="18"/>
    </row>
    <row r="607" spans="2:39" ht="0.95" customHeight="1" x14ac:dyDescent="0.15">
      <c r="K607" s="17"/>
      <c r="L607" s="17"/>
      <c r="M607" s="17"/>
    </row>
    <row r="608" spans="2:39" ht="8.25" customHeight="1" x14ac:dyDescent="0.15">
      <c r="B608" s="17" t="s">
        <v>16</v>
      </c>
      <c r="C608" s="17"/>
      <c r="D608" s="17"/>
      <c r="F608" s="17" t="s">
        <v>368</v>
      </c>
      <c r="G608" s="17"/>
      <c r="H608" s="17"/>
      <c r="I608" s="17"/>
      <c r="K608" s="17" t="s">
        <v>91</v>
      </c>
      <c r="L608" s="17"/>
      <c r="M608" s="17"/>
      <c r="N608" s="18">
        <v>4769</v>
      </c>
      <c r="O608" s="18"/>
      <c r="P608" s="18"/>
      <c r="Q608" s="19">
        <v>0</v>
      </c>
      <c r="R608" s="19"/>
      <c r="S608" s="19"/>
      <c r="T608" s="18">
        <v>0</v>
      </c>
      <c r="U608" s="18"/>
      <c r="V608" s="18"/>
      <c r="W608" s="18"/>
      <c r="X608" s="18">
        <v>4769</v>
      </c>
      <c r="Y608" s="18"/>
      <c r="Z608" s="18"/>
      <c r="AA608" s="18"/>
      <c r="AB608" s="18">
        <v>0</v>
      </c>
      <c r="AC608" s="18"/>
      <c r="AD608" s="18"/>
      <c r="AE608" s="18"/>
      <c r="AF608" s="18"/>
      <c r="AG608" s="18"/>
      <c r="AH608" s="18">
        <v>0</v>
      </c>
      <c r="AI608" s="18"/>
      <c r="AJ608" s="18"/>
      <c r="AK608" s="18"/>
      <c r="AL608" s="18"/>
      <c r="AM608" s="18"/>
    </row>
    <row r="609" spans="2:39" ht="0.95" customHeight="1" x14ac:dyDescent="0.15">
      <c r="K609" s="17"/>
      <c r="L609" s="17"/>
      <c r="M609" s="17"/>
    </row>
    <row r="610" spans="2:39" ht="8.25" customHeight="1" x14ac:dyDescent="0.15">
      <c r="B610" s="17" t="s">
        <v>16</v>
      </c>
      <c r="C610" s="17"/>
      <c r="D610" s="17"/>
      <c r="F610" s="17" t="s">
        <v>369</v>
      </c>
      <c r="G610" s="17"/>
      <c r="H610" s="17"/>
      <c r="I610" s="17"/>
      <c r="K610" s="17" t="s">
        <v>332</v>
      </c>
      <c r="L610" s="17"/>
      <c r="M610" s="17"/>
      <c r="N610" s="18">
        <v>4769</v>
      </c>
      <c r="O610" s="18"/>
      <c r="P610" s="18"/>
      <c r="Q610" s="19">
        <v>0</v>
      </c>
      <c r="R610" s="19"/>
      <c r="S610" s="19"/>
      <c r="T610" s="18">
        <v>0</v>
      </c>
      <c r="U610" s="18"/>
      <c r="V610" s="18"/>
      <c r="W610" s="18"/>
      <c r="X610" s="18">
        <v>4769</v>
      </c>
      <c r="Y610" s="18"/>
      <c r="Z610" s="18"/>
      <c r="AA610" s="18"/>
      <c r="AB610" s="18">
        <v>0</v>
      </c>
      <c r="AC610" s="18"/>
      <c r="AD610" s="18"/>
      <c r="AE610" s="18"/>
      <c r="AF610" s="18"/>
      <c r="AG610" s="18"/>
      <c r="AH610" s="18">
        <v>0</v>
      </c>
      <c r="AI610" s="18"/>
      <c r="AJ610" s="18"/>
      <c r="AK610" s="18"/>
      <c r="AL610" s="18"/>
      <c r="AM610" s="18"/>
    </row>
    <row r="611" spans="2:39" ht="0.95" customHeight="1" x14ac:dyDescent="0.15">
      <c r="K611" s="17"/>
      <c r="L611" s="17"/>
      <c r="M611" s="17"/>
    </row>
    <row r="612" spans="2:39" ht="8.25" customHeight="1" x14ac:dyDescent="0.15">
      <c r="B612" s="17" t="s">
        <v>16</v>
      </c>
      <c r="C612" s="17"/>
      <c r="D612" s="17"/>
      <c r="F612" s="17" t="s">
        <v>370</v>
      </c>
      <c r="G612" s="17"/>
      <c r="H612" s="17"/>
      <c r="I612" s="17"/>
      <c r="K612" s="17" t="s">
        <v>334</v>
      </c>
      <c r="L612" s="17"/>
      <c r="M612" s="17"/>
      <c r="N612" s="18">
        <v>5000</v>
      </c>
      <c r="O612" s="18"/>
      <c r="P612" s="18"/>
      <c r="Q612" s="19">
        <v>0</v>
      </c>
      <c r="R612" s="19"/>
      <c r="S612" s="19"/>
      <c r="T612" s="18">
        <v>0</v>
      </c>
      <c r="U612" s="18"/>
      <c r="V612" s="18"/>
      <c r="W612" s="18"/>
      <c r="X612" s="18">
        <v>5000</v>
      </c>
      <c r="Y612" s="18"/>
      <c r="Z612" s="18"/>
      <c r="AA612" s="18"/>
      <c r="AB612" s="18">
        <v>0</v>
      </c>
      <c r="AC612" s="18"/>
      <c r="AD612" s="18"/>
      <c r="AE612" s="18"/>
      <c r="AF612" s="18"/>
      <c r="AG612" s="18"/>
      <c r="AH612" s="18">
        <v>0</v>
      </c>
      <c r="AI612" s="18"/>
      <c r="AJ612" s="18"/>
      <c r="AK612" s="18"/>
      <c r="AL612" s="18"/>
      <c r="AM612" s="18"/>
    </row>
    <row r="613" spans="2:39" ht="0.95" customHeight="1" x14ac:dyDescent="0.15">
      <c r="K613" s="17"/>
      <c r="L613" s="17"/>
      <c r="M613" s="17"/>
    </row>
    <row r="614" spans="2:39" ht="8.25" customHeight="1" x14ac:dyDescent="0.15">
      <c r="B614" s="17" t="s">
        <v>16</v>
      </c>
      <c r="C614" s="17"/>
      <c r="D614" s="17"/>
      <c r="F614" s="17" t="s">
        <v>371</v>
      </c>
      <c r="G614" s="17"/>
      <c r="H614" s="17"/>
      <c r="I614" s="17"/>
      <c r="K614" s="17" t="s">
        <v>336</v>
      </c>
      <c r="L614" s="17"/>
      <c r="M614" s="17"/>
      <c r="N614" s="18">
        <v>5000</v>
      </c>
      <c r="O614" s="18"/>
      <c r="P614" s="18"/>
      <c r="Q614" s="19">
        <v>0</v>
      </c>
      <c r="R614" s="19"/>
      <c r="S614" s="19"/>
      <c r="T614" s="18">
        <v>0</v>
      </c>
      <c r="U614" s="18"/>
      <c r="V614" s="18"/>
      <c r="W614" s="18"/>
      <c r="X614" s="18">
        <v>5000</v>
      </c>
      <c r="Y614" s="18"/>
      <c r="Z614" s="18"/>
      <c r="AA614" s="18"/>
      <c r="AB614" s="18">
        <v>0</v>
      </c>
      <c r="AC614" s="18"/>
      <c r="AD614" s="18"/>
      <c r="AE614" s="18"/>
      <c r="AF614" s="18"/>
      <c r="AG614" s="18"/>
      <c r="AH614" s="18">
        <v>0</v>
      </c>
      <c r="AI614" s="18"/>
      <c r="AJ614" s="18"/>
      <c r="AK614" s="18"/>
      <c r="AL614" s="18"/>
      <c r="AM614" s="18"/>
    </row>
    <row r="615" spans="2:39" ht="0.95" customHeight="1" x14ac:dyDescent="0.15">
      <c r="K615" s="17"/>
      <c r="L615" s="17"/>
      <c r="M615" s="17"/>
    </row>
    <row r="616" spans="2:39" ht="8.25" customHeight="1" x14ac:dyDescent="0.15">
      <c r="B616" s="17" t="s">
        <v>16</v>
      </c>
      <c r="C616" s="17"/>
      <c r="D616" s="17"/>
      <c r="F616" s="17" t="s">
        <v>372</v>
      </c>
      <c r="G616" s="17"/>
      <c r="H616" s="17"/>
      <c r="I616" s="17"/>
      <c r="K616" s="17" t="s">
        <v>93</v>
      </c>
      <c r="L616" s="17"/>
      <c r="M616" s="17"/>
      <c r="N616" s="18">
        <v>146399.07</v>
      </c>
      <c r="O616" s="18"/>
      <c r="P616" s="18"/>
      <c r="Q616" s="19">
        <v>0</v>
      </c>
      <c r="R616" s="19"/>
      <c r="S616" s="19"/>
      <c r="T616" s="18">
        <v>0</v>
      </c>
      <c r="U616" s="18"/>
      <c r="V616" s="18"/>
      <c r="W616" s="18"/>
      <c r="X616" s="18">
        <v>146399.07</v>
      </c>
      <c r="Y616" s="18"/>
      <c r="Z616" s="18"/>
      <c r="AA616" s="18"/>
      <c r="AB616" s="18">
        <v>0</v>
      </c>
      <c r="AC616" s="18"/>
      <c r="AD616" s="18"/>
      <c r="AE616" s="18"/>
      <c r="AF616" s="18"/>
      <c r="AG616" s="18"/>
      <c r="AH616" s="18">
        <v>0</v>
      </c>
      <c r="AI616" s="18"/>
      <c r="AJ616" s="18"/>
      <c r="AK616" s="18"/>
      <c r="AL616" s="18"/>
      <c r="AM616" s="18"/>
    </row>
    <row r="617" spans="2:39" ht="8.85" customHeight="1" x14ac:dyDescent="0.15">
      <c r="K617" s="17"/>
      <c r="L617" s="17"/>
      <c r="M617" s="17"/>
    </row>
    <row r="618" spans="2:39" ht="8.25" customHeight="1" x14ac:dyDescent="0.15">
      <c r="B618" s="17" t="s">
        <v>16</v>
      </c>
      <c r="C618" s="17"/>
      <c r="D618" s="17"/>
      <c r="F618" s="17" t="s">
        <v>373</v>
      </c>
      <c r="G618" s="17"/>
      <c r="H618" s="17"/>
      <c r="I618" s="17"/>
      <c r="K618" s="17" t="s">
        <v>339</v>
      </c>
      <c r="L618" s="17"/>
      <c r="M618" s="17"/>
      <c r="N618" s="18">
        <v>146399.07</v>
      </c>
      <c r="O618" s="18"/>
      <c r="P618" s="18"/>
      <c r="Q618" s="19">
        <v>0</v>
      </c>
      <c r="R618" s="19"/>
      <c r="S618" s="19"/>
      <c r="T618" s="18">
        <v>0</v>
      </c>
      <c r="U618" s="18"/>
      <c r="V618" s="18"/>
      <c r="W618" s="18"/>
      <c r="X618" s="18">
        <v>146399.07</v>
      </c>
      <c r="Y618" s="18"/>
      <c r="Z618" s="18"/>
      <c r="AA618" s="18"/>
      <c r="AB618" s="18">
        <v>0</v>
      </c>
      <c r="AC618" s="18"/>
      <c r="AD618" s="18"/>
      <c r="AE618" s="18"/>
      <c r="AF618" s="18"/>
      <c r="AG618" s="18"/>
      <c r="AH618" s="18">
        <v>0</v>
      </c>
      <c r="AI618" s="18"/>
      <c r="AJ618" s="18"/>
      <c r="AK618" s="18"/>
      <c r="AL618" s="18"/>
      <c r="AM618" s="18"/>
    </row>
    <row r="619" spans="2:39" ht="8.85" customHeight="1" x14ac:dyDescent="0.15">
      <c r="K619" s="17"/>
      <c r="L619" s="17"/>
      <c r="M619" s="17"/>
    </row>
    <row r="620" spans="2:39" ht="8.25" customHeight="1" x14ac:dyDescent="0.15">
      <c r="B620" s="17" t="s">
        <v>16</v>
      </c>
      <c r="C620" s="17"/>
      <c r="D620" s="17"/>
      <c r="F620" s="17" t="s">
        <v>374</v>
      </c>
      <c r="G620" s="17"/>
      <c r="H620" s="17"/>
      <c r="I620" s="17"/>
      <c r="K620" s="17" t="s">
        <v>95</v>
      </c>
      <c r="L620" s="17"/>
      <c r="M620" s="17"/>
      <c r="N620" s="18">
        <v>5334.5</v>
      </c>
      <c r="O620" s="18"/>
      <c r="P620" s="18"/>
      <c r="Q620" s="19">
        <v>0</v>
      </c>
      <c r="R620" s="19"/>
      <c r="S620" s="19"/>
      <c r="T620" s="18">
        <v>0</v>
      </c>
      <c r="U620" s="18"/>
      <c r="V620" s="18"/>
      <c r="W620" s="18"/>
      <c r="X620" s="18">
        <v>5334.5</v>
      </c>
      <c r="Y620" s="18"/>
      <c r="Z620" s="18"/>
      <c r="AA620" s="18"/>
      <c r="AB620" s="18">
        <v>0</v>
      </c>
      <c r="AC620" s="18"/>
      <c r="AD620" s="18"/>
      <c r="AE620" s="18"/>
      <c r="AF620" s="18"/>
      <c r="AG620" s="18"/>
      <c r="AH620" s="18">
        <v>0</v>
      </c>
      <c r="AI620" s="18"/>
      <c r="AJ620" s="18"/>
      <c r="AK620" s="18"/>
      <c r="AL620" s="18"/>
      <c r="AM620" s="18"/>
    </row>
    <row r="621" spans="2:39" ht="0.95" customHeight="1" x14ac:dyDescent="0.15">
      <c r="K621" s="17"/>
      <c r="L621" s="17"/>
      <c r="M621" s="17"/>
    </row>
    <row r="622" spans="2:39" ht="8.25" customHeight="1" x14ac:dyDescent="0.15">
      <c r="B622" s="17" t="s">
        <v>16</v>
      </c>
      <c r="C622" s="17"/>
      <c r="D622" s="17"/>
      <c r="F622" s="17" t="s">
        <v>375</v>
      </c>
      <c r="G622" s="17"/>
      <c r="H622" s="17"/>
      <c r="I622" s="17"/>
      <c r="K622" s="17" t="s">
        <v>342</v>
      </c>
      <c r="L622" s="17"/>
      <c r="M622" s="17"/>
      <c r="N622" s="18">
        <v>5334.5</v>
      </c>
      <c r="O622" s="18"/>
      <c r="P622" s="18"/>
      <c r="Q622" s="19">
        <v>0</v>
      </c>
      <c r="R622" s="19"/>
      <c r="S622" s="19"/>
      <c r="T622" s="18">
        <v>0</v>
      </c>
      <c r="U622" s="18"/>
      <c r="V622" s="18"/>
      <c r="W622" s="18"/>
      <c r="X622" s="18">
        <v>5334.5</v>
      </c>
      <c r="Y622" s="18"/>
      <c r="Z622" s="18"/>
      <c r="AA622" s="18"/>
      <c r="AB622" s="18">
        <v>0</v>
      </c>
      <c r="AC622" s="18"/>
      <c r="AD622" s="18"/>
      <c r="AE622" s="18"/>
      <c r="AF622" s="18"/>
      <c r="AG622" s="18"/>
      <c r="AH622" s="18">
        <v>0</v>
      </c>
      <c r="AI622" s="18"/>
      <c r="AJ622" s="18"/>
      <c r="AK622" s="18"/>
      <c r="AL622" s="18"/>
      <c r="AM622" s="18"/>
    </row>
    <row r="623" spans="2:39" ht="0.95" customHeight="1" x14ac:dyDescent="0.15">
      <c r="K623" s="17"/>
      <c r="L623" s="17"/>
      <c r="M623" s="17"/>
    </row>
    <row r="624" spans="2:39" ht="8.25" customHeight="1" x14ac:dyDescent="0.15">
      <c r="B624" s="17" t="s">
        <v>16</v>
      </c>
      <c r="C624" s="17"/>
      <c r="D624" s="17"/>
      <c r="F624" s="17" t="s">
        <v>376</v>
      </c>
      <c r="G624" s="17"/>
      <c r="H624" s="17"/>
      <c r="I624" s="17"/>
      <c r="K624" s="17" t="s">
        <v>101</v>
      </c>
      <c r="L624" s="17"/>
      <c r="M624" s="17"/>
      <c r="N624" s="18">
        <v>7701</v>
      </c>
      <c r="O624" s="18"/>
      <c r="P624" s="18"/>
      <c r="Q624" s="19">
        <v>0</v>
      </c>
      <c r="R624" s="19"/>
      <c r="S624" s="19"/>
      <c r="T624" s="18">
        <v>0</v>
      </c>
      <c r="U624" s="18"/>
      <c r="V624" s="18"/>
      <c r="W624" s="18"/>
      <c r="X624" s="18">
        <v>5890</v>
      </c>
      <c r="Y624" s="18"/>
      <c r="Z624" s="18"/>
      <c r="AA624" s="18"/>
      <c r="AB624" s="18">
        <v>0</v>
      </c>
      <c r="AC624" s="18"/>
      <c r="AD624" s="18"/>
      <c r="AE624" s="18"/>
      <c r="AF624" s="18"/>
      <c r="AG624" s="18"/>
      <c r="AH624" s="18">
        <v>0</v>
      </c>
      <c r="AI624" s="18"/>
      <c r="AJ624" s="18"/>
      <c r="AK624" s="18"/>
      <c r="AL624" s="18"/>
      <c r="AM624" s="18"/>
    </row>
    <row r="625" spans="2:39" ht="8.85" customHeight="1" x14ac:dyDescent="0.15">
      <c r="K625" s="17"/>
      <c r="L625" s="17"/>
      <c r="M625" s="17"/>
    </row>
    <row r="626" spans="2:39" ht="8.25" customHeight="1" x14ac:dyDescent="0.15">
      <c r="B626" s="17" t="s">
        <v>16</v>
      </c>
      <c r="C626" s="17"/>
      <c r="D626" s="17"/>
      <c r="F626" s="17" t="s">
        <v>377</v>
      </c>
      <c r="G626" s="17"/>
      <c r="H626" s="17"/>
      <c r="I626" s="17"/>
      <c r="K626" s="17" t="s">
        <v>345</v>
      </c>
      <c r="L626" s="17"/>
      <c r="M626" s="17"/>
      <c r="N626" s="18">
        <v>7701</v>
      </c>
      <c r="O626" s="18"/>
      <c r="P626" s="18"/>
      <c r="Q626" s="19">
        <v>0</v>
      </c>
      <c r="R626" s="19"/>
      <c r="S626" s="19"/>
      <c r="T626" s="18">
        <v>0</v>
      </c>
      <c r="U626" s="18"/>
      <c r="V626" s="18"/>
      <c r="W626" s="18"/>
      <c r="X626" s="18">
        <v>5890</v>
      </c>
      <c r="Y626" s="18"/>
      <c r="Z626" s="18"/>
      <c r="AA626" s="18"/>
      <c r="AB626" s="18">
        <v>0</v>
      </c>
      <c r="AC626" s="18"/>
      <c r="AD626" s="18"/>
      <c r="AE626" s="18"/>
      <c r="AF626" s="18"/>
      <c r="AG626" s="18"/>
      <c r="AH626" s="18">
        <v>0</v>
      </c>
      <c r="AI626" s="18"/>
      <c r="AJ626" s="18"/>
      <c r="AK626" s="18"/>
      <c r="AL626" s="18"/>
      <c r="AM626" s="18"/>
    </row>
    <row r="627" spans="2:39" ht="8.85" customHeight="1" x14ac:dyDescent="0.15">
      <c r="K627" s="17"/>
      <c r="L627" s="17"/>
      <c r="M627" s="17"/>
    </row>
    <row r="628" spans="2:39" ht="8.25" customHeight="1" x14ac:dyDescent="0.15">
      <c r="B628" s="17" t="s">
        <v>16</v>
      </c>
      <c r="C628" s="17"/>
      <c r="D628" s="17"/>
      <c r="F628" s="17" t="s">
        <v>378</v>
      </c>
      <c r="G628" s="17"/>
      <c r="H628" s="17"/>
      <c r="I628" s="17"/>
      <c r="K628" s="17" t="s">
        <v>379</v>
      </c>
      <c r="L628" s="17"/>
      <c r="M628" s="17"/>
      <c r="N628" s="18">
        <v>0</v>
      </c>
      <c r="O628" s="18"/>
      <c r="P628" s="18"/>
      <c r="Q628" s="19">
        <v>0</v>
      </c>
      <c r="R628" s="19"/>
      <c r="S628" s="19"/>
      <c r="T628" s="18">
        <v>188975.14</v>
      </c>
      <c r="U628" s="18"/>
      <c r="V628" s="18"/>
      <c r="W628" s="18"/>
      <c r="X628" s="18">
        <v>188975.14</v>
      </c>
      <c r="Y628" s="18"/>
      <c r="Z628" s="18"/>
      <c r="AA628" s="18"/>
      <c r="AB628" s="18">
        <v>0</v>
      </c>
      <c r="AC628" s="18"/>
      <c r="AD628" s="18"/>
      <c r="AE628" s="18"/>
      <c r="AF628" s="18"/>
      <c r="AG628" s="18"/>
      <c r="AH628" s="18">
        <v>0</v>
      </c>
      <c r="AI628" s="18"/>
      <c r="AJ628" s="18"/>
      <c r="AK628" s="18"/>
      <c r="AL628" s="18"/>
      <c r="AM628" s="18"/>
    </row>
    <row r="629" spans="2:39" ht="0.95" customHeight="1" x14ac:dyDescent="0.15">
      <c r="K629" s="17"/>
      <c r="L629" s="17"/>
      <c r="M629" s="17"/>
    </row>
    <row r="630" spans="2:39" ht="8.25" customHeight="1" x14ac:dyDescent="0.15">
      <c r="B630" s="17" t="s">
        <v>16</v>
      </c>
      <c r="C630" s="17"/>
      <c r="D630" s="17"/>
      <c r="F630" s="17" t="s">
        <v>380</v>
      </c>
      <c r="G630" s="17"/>
      <c r="H630" s="17"/>
      <c r="I630" s="17"/>
      <c r="K630" s="17" t="s">
        <v>300</v>
      </c>
      <c r="L630" s="17"/>
      <c r="M630" s="17"/>
      <c r="N630" s="18">
        <v>0</v>
      </c>
      <c r="O630" s="18"/>
      <c r="P630" s="18"/>
      <c r="Q630" s="19">
        <v>0</v>
      </c>
      <c r="R630" s="19"/>
      <c r="S630" s="19"/>
      <c r="T630" s="18">
        <v>188975.14</v>
      </c>
      <c r="U630" s="18"/>
      <c r="V630" s="18"/>
      <c r="W630" s="18"/>
      <c r="X630" s="18">
        <v>188975.14</v>
      </c>
      <c r="Y630" s="18"/>
      <c r="Z630" s="18"/>
      <c r="AA630" s="18"/>
      <c r="AB630" s="18">
        <v>0</v>
      </c>
      <c r="AC630" s="18"/>
      <c r="AD630" s="18"/>
      <c r="AE630" s="18"/>
      <c r="AF630" s="18"/>
      <c r="AG630" s="18"/>
      <c r="AH630" s="18">
        <v>0</v>
      </c>
      <c r="AI630" s="18"/>
      <c r="AJ630" s="18"/>
      <c r="AK630" s="18"/>
      <c r="AL630" s="18"/>
      <c r="AM630" s="18"/>
    </row>
    <row r="631" spans="2:39" ht="0.95" customHeight="1" x14ac:dyDescent="0.15">
      <c r="K631" s="17"/>
      <c r="L631" s="17"/>
      <c r="M631" s="17"/>
    </row>
    <row r="632" spans="2:39" ht="8.25" customHeight="1" x14ac:dyDescent="0.15">
      <c r="B632" s="17" t="s">
        <v>16</v>
      </c>
      <c r="C632" s="17"/>
      <c r="D632" s="17"/>
      <c r="F632" s="17" t="s">
        <v>381</v>
      </c>
      <c r="G632" s="17"/>
      <c r="H632" s="17"/>
      <c r="I632" s="17"/>
      <c r="K632" s="17" t="s">
        <v>303</v>
      </c>
      <c r="L632" s="17"/>
      <c r="M632" s="17"/>
      <c r="N632" s="18">
        <v>0</v>
      </c>
      <c r="O632" s="18"/>
      <c r="P632" s="18"/>
      <c r="Q632" s="19">
        <v>0</v>
      </c>
      <c r="R632" s="19"/>
      <c r="S632" s="19"/>
      <c r="T632" s="18">
        <v>188975.14</v>
      </c>
      <c r="U632" s="18"/>
      <c r="V632" s="18"/>
      <c r="W632" s="18"/>
      <c r="X632" s="18">
        <v>188975.14</v>
      </c>
      <c r="Y632" s="18"/>
      <c r="Z632" s="18"/>
      <c r="AA632" s="18"/>
      <c r="AB632" s="18">
        <v>0</v>
      </c>
      <c r="AC632" s="18"/>
      <c r="AD632" s="18"/>
      <c r="AE632" s="18"/>
      <c r="AF632" s="18"/>
      <c r="AG632" s="18"/>
      <c r="AH632" s="18">
        <v>0</v>
      </c>
      <c r="AI632" s="18"/>
      <c r="AJ632" s="18"/>
      <c r="AK632" s="18"/>
      <c r="AL632" s="18"/>
      <c r="AM632" s="18"/>
    </row>
    <row r="633" spans="2:39" ht="8.85" customHeight="1" x14ac:dyDescent="0.15">
      <c r="K633" s="17"/>
      <c r="L633" s="17"/>
      <c r="M633" s="17"/>
    </row>
    <row r="634" spans="2:39" ht="8.25" customHeight="1" x14ac:dyDescent="0.15">
      <c r="B634" s="17" t="s">
        <v>16</v>
      </c>
      <c r="C634" s="17"/>
      <c r="D634" s="17"/>
      <c r="F634" s="17" t="s">
        <v>382</v>
      </c>
      <c r="G634" s="17"/>
      <c r="H634" s="17"/>
      <c r="I634" s="17"/>
      <c r="K634" s="17" t="s">
        <v>305</v>
      </c>
      <c r="L634" s="17"/>
      <c r="M634" s="17"/>
      <c r="N634" s="18">
        <v>0</v>
      </c>
      <c r="O634" s="18"/>
      <c r="P634" s="18"/>
      <c r="Q634" s="19">
        <v>0</v>
      </c>
      <c r="R634" s="19"/>
      <c r="S634" s="19"/>
      <c r="T634" s="18">
        <v>188975.14</v>
      </c>
      <c r="U634" s="18"/>
      <c r="V634" s="18"/>
      <c r="W634" s="18"/>
      <c r="X634" s="18">
        <v>188975.14</v>
      </c>
      <c r="Y634" s="18"/>
      <c r="Z634" s="18"/>
      <c r="AA634" s="18"/>
      <c r="AB634" s="18">
        <v>0</v>
      </c>
      <c r="AC634" s="18"/>
      <c r="AD634" s="18"/>
      <c r="AE634" s="18"/>
      <c r="AF634" s="18"/>
      <c r="AG634" s="18"/>
      <c r="AH634" s="18">
        <v>0</v>
      </c>
      <c r="AI634" s="18"/>
      <c r="AJ634" s="18"/>
      <c r="AK634" s="18"/>
      <c r="AL634" s="18"/>
      <c r="AM634" s="18"/>
    </row>
    <row r="635" spans="2:39" ht="0.95" customHeight="1" x14ac:dyDescent="0.15">
      <c r="K635" s="17"/>
      <c r="L635" s="17"/>
      <c r="M635" s="17"/>
    </row>
    <row r="636" spans="2:39" ht="8.25" customHeight="1" x14ac:dyDescent="0.15">
      <c r="B636" s="17" t="s">
        <v>16</v>
      </c>
      <c r="C636" s="17"/>
      <c r="D636" s="17"/>
      <c r="F636" s="17" t="s">
        <v>383</v>
      </c>
      <c r="G636" s="17"/>
      <c r="H636" s="17"/>
      <c r="I636" s="17"/>
      <c r="K636" s="17" t="s">
        <v>69</v>
      </c>
      <c r="L636" s="17"/>
      <c r="M636" s="17"/>
      <c r="N636" s="18">
        <v>0</v>
      </c>
      <c r="O636" s="18"/>
      <c r="P636" s="18"/>
      <c r="Q636" s="19">
        <v>0</v>
      </c>
      <c r="R636" s="19"/>
      <c r="S636" s="19"/>
      <c r="T636" s="18">
        <v>60351.3</v>
      </c>
      <c r="U636" s="18"/>
      <c r="V636" s="18"/>
      <c r="W636" s="18"/>
      <c r="X636" s="18">
        <v>60351.3</v>
      </c>
      <c r="Y636" s="18"/>
      <c r="Z636" s="18"/>
      <c r="AA636" s="18"/>
      <c r="AB636" s="18">
        <v>0</v>
      </c>
      <c r="AC636" s="18"/>
      <c r="AD636" s="18"/>
      <c r="AE636" s="18"/>
      <c r="AF636" s="18"/>
      <c r="AG636" s="18"/>
      <c r="AH636" s="18">
        <v>0</v>
      </c>
      <c r="AI636" s="18"/>
      <c r="AJ636" s="18"/>
      <c r="AK636" s="18"/>
      <c r="AL636" s="18"/>
      <c r="AM636" s="18"/>
    </row>
    <row r="637" spans="2:39" ht="0.95" customHeight="1" x14ac:dyDescent="0.15">
      <c r="K637" s="17"/>
      <c r="L637" s="17"/>
      <c r="M637" s="17"/>
    </row>
    <row r="638" spans="2:39" ht="8.25" customHeight="1" x14ac:dyDescent="0.15">
      <c r="B638" s="17" t="s">
        <v>16</v>
      </c>
      <c r="C638" s="17"/>
      <c r="D638" s="17"/>
      <c r="F638" s="17" t="s">
        <v>384</v>
      </c>
      <c r="G638" s="17"/>
      <c r="H638" s="17"/>
      <c r="I638" s="17"/>
      <c r="K638" s="17" t="s">
        <v>308</v>
      </c>
      <c r="L638" s="17"/>
      <c r="M638" s="17"/>
      <c r="N638" s="18">
        <v>0</v>
      </c>
      <c r="O638" s="18"/>
      <c r="P638" s="18"/>
      <c r="Q638" s="19">
        <v>0</v>
      </c>
      <c r="R638" s="19"/>
      <c r="S638" s="19"/>
      <c r="T638" s="18">
        <v>60351.3</v>
      </c>
      <c r="U638" s="18"/>
      <c r="V638" s="18"/>
      <c r="W638" s="18"/>
      <c r="X638" s="18">
        <v>60351.3</v>
      </c>
      <c r="Y638" s="18"/>
      <c r="Z638" s="18"/>
      <c r="AA638" s="18"/>
      <c r="AB638" s="18">
        <v>0</v>
      </c>
      <c r="AC638" s="18"/>
      <c r="AD638" s="18"/>
      <c r="AE638" s="18"/>
      <c r="AF638" s="18"/>
      <c r="AG638" s="18"/>
      <c r="AH638" s="18">
        <v>0</v>
      </c>
      <c r="AI638" s="18"/>
      <c r="AJ638" s="18"/>
      <c r="AK638" s="18"/>
      <c r="AL638" s="18"/>
      <c r="AM638" s="18"/>
    </row>
    <row r="639" spans="2:39" ht="0.95" customHeight="1" x14ac:dyDescent="0.15">
      <c r="K639" s="17"/>
      <c r="L639" s="17"/>
      <c r="M639" s="17"/>
    </row>
    <row r="640" spans="2:39" ht="8.25" customHeight="1" x14ac:dyDescent="0.15">
      <c r="B640" s="17" t="s">
        <v>16</v>
      </c>
      <c r="C640" s="17"/>
      <c r="D640" s="17"/>
      <c r="F640" s="17" t="s">
        <v>385</v>
      </c>
      <c r="G640" s="17"/>
      <c r="H640" s="17"/>
      <c r="I640" s="17"/>
      <c r="K640" s="17" t="s">
        <v>73</v>
      </c>
      <c r="L640" s="17"/>
      <c r="M640" s="17"/>
      <c r="N640" s="18">
        <v>0</v>
      </c>
      <c r="O640" s="18"/>
      <c r="P640" s="18"/>
      <c r="Q640" s="19">
        <v>0</v>
      </c>
      <c r="R640" s="19"/>
      <c r="S640" s="19"/>
      <c r="T640" s="18">
        <v>120702.6</v>
      </c>
      <c r="U640" s="18"/>
      <c r="V640" s="18"/>
      <c r="W640" s="18"/>
      <c r="X640" s="18">
        <v>120702.6</v>
      </c>
      <c r="Y640" s="18"/>
      <c r="Z640" s="18"/>
      <c r="AA640" s="18"/>
      <c r="AB640" s="18">
        <v>0</v>
      </c>
      <c r="AC640" s="18"/>
      <c r="AD640" s="18"/>
      <c r="AE640" s="18"/>
      <c r="AF640" s="18"/>
      <c r="AG640" s="18"/>
      <c r="AH640" s="18">
        <v>0</v>
      </c>
      <c r="AI640" s="18"/>
      <c r="AJ640" s="18"/>
      <c r="AK640" s="18"/>
      <c r="AL640" s="18"/>
      <c r="AM640" s="18"/>
    </row>
    <row r="641" spans="2:39" ht="0.95" customHeight="1" x14ac:dyDescent="0.15">
      <c r="K641" s="17"/>
      <c r="L641" s="17"/>
      <c r="M641" s="17"/>
    </row>
    <row r="642" spans="2:39" ht="8.25" customHeight="1" x14ac:dyDescent="0.15">
      <c r="B642" s="17" t="s">
        <v>16</v>
      </c>
      <c r="C642" s="17"/>
      <c r="D642" s="17"/>
      <c r="F642" s="17" t="s">
        <v>386</v>
      </c>
      <c r="G642" s="17"/>
      <c r="H642" s="17"/>
      <c r="I642" s="17"/>
      <c r="K642" s="17" t="s">
        <v>311</v>
      </c>
      <c r="L642" s="17"/>
      <c r="M642" s="17"/>
      <c r="N642" s="18">
        <v>0</v>
      </c>
      <c r="O642" s="18"/>
      <c r="P642" s="18"/>
      <c r="Q642" s="19">
        <v>0</v>
      </c>
      <c r="R642" s="19"/>
      <c r="S642" s="19"/>
      <c r="T642" s="18">
        <v>120702.6</v>
      </c>
      <c r="U642" s="18"/>
      <c r="V642" s="18"/>
      <c r="W642" s="18"/>
      <c r="X642" s="18">
        <v>120702.6</v>
      </c>
      <c r="Y642" s="18"/>
      <c r="Z642" s="18"/>
      <c r="AA642" s="18"/>
      <c r="AB642" s="18">
        <v>0</v>
      </c>
      <c r="AC642" s="18"/>
      <c r="AD642" s="18"/>
      <c r="AE642" s="18"/>
      <c r="AF642" s="18"/>
      <c r="AG642" s="18"/>
      <c r="AH642" s="18">
        <v>0</v>
      </c>
      <c r="AI642" s="18"/>
      <c r="AJ642" s="18"/>
      <c r="AK642" s="18"/>
      <c r="AL642" s="18"/>
      <c r="AM642" s="18"/>
    </row>
    <row r="643" spans="2:39" ht="8.85" customHeight="1" x14ac:dyDescent="0.15">
      <c r="K643" s="17"/>
      <c r="L643" s="17"/>
      <c r="M643" s="17"/>
    </row>
    <row r="644" spans="2:39" ht="8.25" customHeight="1" x14ac:dyDescent="0.15">
      <c r="B644" s="17" t="s">
        <v>16</v>
      </c>
      <c r="C644" s="17"/>
      <c r="D644" s="17"/>
      <c r="F644" s="17" t="s">
        <v>387</v>
      </c>
      <c r="G644" s="17"/>
      <c r="H644" s="17"/>
      <c r="I644" s="17"/>
      <c r="K644" s="17" t="s">
        <v>79</v>
      </c>
      <c r="L644" s="17"/>
      <c r="M644" s="17"/>
      <c r="N644" s="18">
        <v>0</v>
      </c>
      <c r="O644" s="18"/>
      <c r="P644" s="18"/>
      <c r="Q644" s="19">
        <v>0</v>
      </c>
      <c r="R644" s="19"/>
      <c r="S644" s="19"/>
      <c r="T644" s="18">
        <v>0</v>
      </c>
      <c r="U644" s="18"/>
      <c r="V644" s="18"/>
      <c r="W644" s="18"/>
      <c r="X644" s="18">
        <v>0</v>
      </c>
      <c r="Y644" s="18"/>
      <c r="Z644" s="18"/>
      <c r="AA644" s="18"/>
      <c r="AB644" s="18">
        <v>0</v>
      </c>
      <c r="AC644" s="18"/>
      <c r="AD644" s="18"/>
      <c r="AE644" s="18"/>
      <c r="AF644" s="18"/>
      <c r="AG644" s="18"/>
      <c r="AH644" s="18">
        <v>0</v>
      </c>
      <c r="AI644" s="18"/>
      <c r="AJ644" s="18"/>
      <c r="AK644" s="18"/>
      <c r="AL644" s="18"/>
      <c r="AM644" s="18"/>
    </row>
    <row r="645" spans="2:39" ht="0.95" customHeight="1" x14ac:dyDescent="0.15">
      <c r="K645" s="17"/>
      <c r="L645" s="17"/>
      <c r="M645" s="17"/>
    </row>
    <row r="646" spans="2:39" ht="8.25" customHeight="1" x14ac:dyDescent="0.15">
      <c r="B646" s="17" t="s">
        <v>16</v>
      </c>
      <c r="C646" s="17"/>
      <c r="D646" s="17"/>
      <c r="F646" s="17" t="s">
        <v>388</v>
      </c>
      <c r="G646" s="17"/>
      <c r="H646" s="17"/>
      <c r="I646" s="17"/>
      <c r="K646" s="17" t="s">
        <v>314</v>
      </c>
      <c r="L646" s="17"/>
      <c r="M646" s="17"/>
      <c r="N646" s="18">
        <v>0</v>
      </c>
      <c r="O646" s="18"/>
      <c r="P646" s="18"/>
      <c r="Q646" s="19">
        <v>0</v>
      </c>
      <c r="R646" s="19"/>
      <c r="S646" s="19"/>
      <c r="T646" s="18">
        <v>0</v>
      </c>
      <c r="U646" s="18"/>
      <c r="V646" s="18"/>
      <c r="W646" s="18"/>
      <c r="X646" s="18">
        <v>0</v>
      </c>
      <c r="Y646" s="18"/>
      <c r="Z646" s="18"/>
      <c r="AA646" s="18"/>
      <c r="AB646" s="18">
        <v>0</v>
      </c>
      <c r="AC646" s="18"/>
      <c r="AD646" s="18"/>
      <c r="AE646" s="18"/>
      <c r="AF646" s="18"/>
      <c r="AG646" s="18"/>
      <c r="AH646" s="18">
        <v>0</v>
      </c>
      <c r="AI646" s="18"/>
      <c r="AJ646" s="18"/>
      <c r="AK646" s="18"/>
      <c r="AL646" s="18"/>
      <c r="AM646" s="18"/>
    </row>
    <row r="647" spans="2:39" ht="0.95" customHeight="1" x14ac:dyDescent="0.15">
      <c r="K647" s="17"/>
      <c r="L647" s="17"/>
      <c r="M647" s="17"/>
    </row>
    <row r="648" spans="2:39" ht="8.25" customHeight="1" x14ac:dyDescent="0.15">
      <c r="B648" s="17" t="s">
        <v>16</v>
      </c>
      <c r="C648" s="17"/>
      <c r="D648" s="17"/>
      <c r="F648" s="17" t="s">
        <v>389</v>
      </c>
      <c r="G648" s="17"/>
      <c r="H648" s="17"/>
      <c r="I648" s="17"/>
      <c r="K648" s="17" t="s">
        <v>81</v>
      </c>
      <c r="L648" s="17"/>
      <c r="M648" s="17"/>
      <c r="N648" s="18">
        <v>0</v>
      </c>
      <c r="O648" s="18"/>
      <c r="P648" s="18"/>
      <c r="Q648" s="19">
        <v>0</v>
      </c>
      <c r="R648" s="19"/>
      <c r="S648" s="19"/>
      <c r="T648" s="18">
        <v>0</v>
      </c>
      <c r="U648" s="18"/>
      <c r="V648" s="18"/>
      <c r="W648" s="18"/>
      <c r="X648" s="18">
        <v>0</v>
      </c>
      <c r="Y648" s="18"/>
      <c r="Z648" s="18"/>
      <c r="AA648" s="18"/>
      <c r="AB648" s="18">
        <v>0</v>
      </c>
      <c r="AC648" s="18"/>
      <c r="AD648" s="18"/>
      <c r="AE648" s="18"/>
      <c r="AF648" s="18"/>
      <c r="AG648" s="18"/>
      <c r="AH648" s="18">
        <v>0</v>
      </c>
      <c r="AI648" s="18"/>
      <c r="AJ648" s="18"/>
      <c r="AK648" s="18"/>
      <c r="AL648" s="18"/>
      <c r="AM648" s="18"/>
    </row>
    <row r="649" spans="2:39" ht="0.95" customHeight="1" x14ac:dyDescent="0.15">
      <c r="K649" s="17"/>
      <c r="L649" s="17"/>
      <c r="M649" s="17"/>
    </row>
    <row r="650" spans="2:39" ht="8.25" customHeight="1" x14ac:dyDescent="0.15">
      <c r="B650" s="17" t="s">
        <v>16</v>
      </c>
      <c r="C650" s="17"/>
      <c r="D650" s="17"/>
      <c r="F650" s="17" t="s">
        <v>390</v>
      </c>
      <c r="G650" s="17"/>
      <c r="H650" s="17"/>
      <c r="I650" s="17"/>
      <c r="K650" s="17" t="s">
        <v>317</v>
      </c>
      <c r="L650" s="17"/>
      <c r="M650" s="17"/>
      <c r="N650" s="18">
        <v>0</v>
      </c>
      <c r="O650" s="18"/>
      <c r="P650" s="18"/>
      <c r="Q650" s="19">
        <v>0</v>
      </c>
      <c r="R650" s="19"/>
      <c r="S650" s="19"/>
      <c r="T650" s="18">
        <v>0</v>
      </c>
      <c r="U650" s="18"/>
      <c r="V650" s="18"/>
      <c r="W650" s="18"/>
      <c r="X650" s="18">
        <v>0</v>
      </c>
      <c r="Y650" s="18"/>
      <c r="Z650" s="18"/>
      <c r="AA650" s="18"/>
      <c r="AB650" s="18">
        <v>0</v>
      </c>
      <c r="AC650" s="18"/>
      <c r="AD650" s="18"/>
      <c r="AE650" s="18"/>
      <c r="AF650" s="18"/>
      <c r="AG650" s="18"/>
      <c r="AH650" s="18">
        <v>0</v>
      </c>
      <c r="AI650" s="18"/>
      <c r="AJ650" s="18"/>
      <c r="AK650" s="18"/>
      <c r="AL650" s="18"/>
      <c r="AM650" s="18"/>
    </row>
    <row r="651" spans="2:39" ht="0.95" customHeight="1" x14ac:dyDescent="0.15">
      <c r="K651" s="17"/>
      <c r="L651" s="17"/>
      <c r="M651" s="17"/>
    </row>
    <row r="652" spans="2:39" ht="8.25" customHeight="1" x14ac:dyDescent="0.15">
      <c r="B652" s="17" t="s">
        <v>16</v>
      </c>
      <c r="C652" s="17"/>
      <c r="D652" s="17"/>
      <c r="F652" s="17" t="s">
        <v>391</v>
      </c>
      <c r="G652" s="17"/>
      <c r="H652" s="17"/>
      <c r="I652" s="17"/>
      <c r="K652" s="17" t="s">
        <v>83</v>
      </c>
      <c r="L652" s="17"/>
      <c r="M652" s="17"/>
      <c r="N652" s="18">
        <v>0</v>
      </c>
      <c r="O652" s="18"/>
      <c r="P652" s="18"/>
      <c r="Q652" s="19">
        <v>0</v>
      </c>
      <c r="R652" s="19"/>
      <c r="S652" s="19"/>
      <c r="T652" s="18">
        <v>865.48</v>
      </c>
      <c r="U652" s="18"/>
      <c r="V652" s="18"/>
      <c r="W652" s="18"/>
      <c r="X652" s="18">
        <v>865.48</v>
      </c>
      <c r="Y652" s="18"/>
      <c r="Z652" s="18"/>
      <c r="AA652" s="18"/>
      <c r="AB652" s="18">
        <v>0</v>
      </c>
      <c r="AC652" s="18"/>
      <c r="AD652" s="18"/>
      <c r="AE652" s="18"/>
      <c r="AF652" s="18"/>
      <c r="AG652" s="18"/>
      <c r="AH652" s="18">
        <v>0</v>
      </c>
      <c r="AI652" s="18"/>
      <c r="AJ652" s="18"/>
      <c r="AK652" s="18"/>
      <c r="AL652" s="18"/>
      <c r="AM652" s="18"/>
    </row>
    <row r="653" spans="2:39" ht="0.95" customHeight="1" x14ac:dyDescent="0.15">
      <c r="K653" s="17"/>
      <c r="L653" s="17"/>
      <c r="M653" s="17"/>
    </row>
    <row r="654" spans="2:39" ht="8.25" customHeight="1" x14ac:dyDescent="0.15">
      <c r="B654" s="17" t="s">
        <v>16</v>
      </c>
      <c r="C654" s="17"/>
      <c r="D654" s="17"/>
      <c r="F654" s="17" t="s">
        <v>392</v>
      </c>
      <c r="G654" s="17"/>
      <c r="H654" s="17"/>
      <c r="I654" s="17"/>
      <c r="K654" s="17" t="s">
        <v>320</v>
      </c>
      <c r="L654" s="17"/>
      <c r="M654" s="17"/>
      <c r="N654" s="18">
        <v>0</v>
      </c>
      <c r="O654" s="18"/>
      <c r="P654" s="18"/>
      <c r="Q654" s="19">
        <v>0</v>
      </c>
      <c r="R654" s="19"/>
      <c r="S654" s="19"/>
      <c r="T654" s="18">
        <v>865.48</v>
      </c>
      <c r="U654" s="18"/>
      <c r="V654" s="18"/>
      <c r="W654" s="18"/>
      <c r="X654" s="18">
        <v>865.48</v>
      </c>
      <c r="Y654" s="18"/>
      <c r="Z654" s="18"/>
      <c r="AA654" s="18"/>
      <c r="AB654" s="18">
        <v>0</v>
      </c>
      <c r="AC654" s="18"/>
      <c r="AD654" s="18"/>
      <c r="AE654" s="18"/>
      <c r="AF654" s="18"/>
      <c r="AG654" s="18"/>
      <c r="AH654" s="18">
        <v>0</v>
      </c>
      <c r="AI654" s="18"/>
      <c r="AJ654" s="18"/>
      <c r="AK654" s="18"/>
      <c r="AL654" s="18"/>
      <c r="AM654" s="18"/>
    </row>
    <row r="655" spans="2:39" ht="0.95" customHeight="1" x14ac:dyDescent="0.15">
      <c r="K655" s="17"/>
      <c r="L655" s="17"/>
      <c r="M655" s="17"/>
    </row>
    <row r="656" spans="2:39" ht="8.25" customHeight="1" x14ac:dyDescent="0.15">
      <c r="B656" s="17" t="s">
        <v>16</v>
      </c>
      <c r="C656" s="17"/>
      <c r="D656" s="17"/>
      <c r="F656" s="17" t="s">
        <v>393</v>
      </c>
      <c r="G656" s="17"/>
      <c r="H656" s="17"/>
      <c r="I656" s="17"/>
      <c r="K656" s="17" t="s">
        <v>85</v>
      </c>
      <c r="L656" s="17"/>
      <c r="M656" s="17"/>
      <c r="N656" s="18">
        <v>0</v>
      </c>
      <c r="O656" s="18"/>
      <c r="P656" s="18"/>
      <c r="Q656" s="19">
        <v>0</v>
      </c>
      <c r="R656" s="19"/>
      <c r="S656" s="19"/>
      <c r="T656" s="18">
        <v>0</v>
      </c>
      <c r="U656" s="18"/>
      <c r="V656" s="18"/>
      <c r="W656" s="18"/>
      <c r="X656" s="18">
        <v>0</v>
      </c>
      <c r="Y656" s="18"/>
      <c r="Z656" s="18"/>
      <c r="AA656" s="18"/>
      <c r="AB656" s="18">
        <v>0</v>
      </c>
      <c r="AC656" s="18"/>
      <c r="AD656" s="18"/>
      <c r="AE656" s="18"/>
      <c r="AF656" s="18"/>
      <c r="AG656" s="18"/>
      <c r="AH656" s="18">
        <v>0</v>
      </c>
      <c r="AI656" s="18"/>
      <c r="AJ656" s="18"/>
      <c r="AK656" s="18"/>
      <c r="AL656" s="18"/>
      <c r="AM656" s="18"/>
    </row>
    <row r="657" spans="2:39" ht="0.95" customHeight="1" x14ac:dyDescent="0.15">
      <c r="K657" s="17"/>
      <c r="L657" s="17"/>
      <c r="M657" s="17"/>
    </row>
    <row r="658" spans="2:39" ht="8.25" customHeight="1" x14ac:dyDescent="0.15">
      <c r="B658" s="17" t="s">
        <v>16</v>
      </c>
      <c r="C658" s="17"/>
      <c r="D658" s="17"/>
      <c r="F658" s="17" t="s">
        <v>394</v>
      </c>
      <c r="G658" s="17"/>
      <c r="H658" s="17"/>
      <c r="I658" s="17"/>
      <c r="K658" s="17" t="s">
        <v>323</v>
      </c>
      <c r="L658" s="17"/>
      <c r="M658" s="17"/>
      <c r="N658" s="18">
        <v>0</v>
      </c>
      <c r="O658" s="18"/>
      <c r="P658" s="18"/>
      <c r="Q658" s="19">
        <v>0</v>
      </c>
      <c r="R658" s="19"/>
      <c r="S658" s="19"/>
      <c r="T658" s="18">
        <v>0</v>
      </c>
      <c r="U658" s="18"/>
      <c r="V658" s="18"/>
      <c r="W658" s="18"/>
      <c r="X658" s="18">
        <v>0</v>
      </c>
      <c r="Y658" s="18"/>
      <c r="Z658" s="18"/>
      <c r="AA658" s="18"/>
      <c r="AB658" s="18">
        <v>0</v>
      </c>
      <c r="AC658" s="18"/>
      <c r="AD658" s="18"/>
      <c r="AE658" s="18"/>
      <c r="AF658" s="18"/>
      <c r="AG658" s="18"/>
      <c r="AH658" s="18">
        <v>0</v>
      </c>
      <c r="AI658" s="18"/>
      <c r="AJ658" s="18"/>
      <c r="AK658" s="18"/>
      <c r="AL658" s="18"/>
      <c r="AM658" s="18"/>
    </row>
    <row r="659" spans="2:39" ht="0.95" customHeight="1" x14ac:dyDescent="0.15">
      <c r="K659" s="17"/>
      <c r="L659" s="17"/>
      <c r="M659" s="17"/>
    </row>
    <row r="660" spans="2:39" ht="8.25" customHeight="1" x14ac:dyDescent="0.15">
      <c r="B660" s="17" t="s">
        <v>16</v>
      </c>
      <c r="C660" s="17"/>
      <c r="D660" s="17"/>
      <c r="F660" s="17" t="s">
        <v>395</v>
      </c>
      <c r="G660" s="17"/>
      <c r="H660" s="17"/>
      <c r="I660" s="17"/>
      <c r="K660" s="17" t="s">
        <v>87</v>
      </c>
      <c r="L660" s="17"/>
      <c r="M660" s="17"/>
      <c r="N660" s="18">
        <v>0</v>
      </c>
      <c r="O660" s="18"/>
      <c r="P660" s="18"/>
      <c r="Q660" s="19">
        <v>0</v>
      </c>
      <c r="R660" s="19"/>
      <c r="S660" s="19"/>
      <c r="T660" s="18">
        <v>0</v>
      </c>
      <c r="U660" s="18"/>
      <c r="V660" s="18"/>
      <c r="W660" s="18"/>
      <c r="X660" s="18">
        <v>0</v>
      </c>
      <c r="Y660" s="18"/>
      <c r="Z660" s="18"/>
      <c r="AA660" s="18"/>
      <c r="AB660" s="18">
        <v>0</v>
      </c>
      <c r="AC660" s="18"/>
      <c r="AD660" s="18"/>
      <c r="AE660" s="18"/>
      <c r="AF660" s="18"/>
      <c r="AG660" s="18"/>
      <c r="AH660" s="18">
        <v>0</v>
      </c>
      <c r="AI660" s="18"/>
      <c r="AJ660" s="18"/>
      <c r="AK660" s="18"/>
      <c r="AL660" s="18"/>
      <c r="AM660" s="18"/>
    </row>
    <row r="661" spans="2:39" ht="0.95" customHeight="1" x14ac:dyDescent="0.15">
      <c r="K661" s="17"/>
      <c r="L661" s="17"/>
      <c r="M661" s="17"/>
    </row>
    <row r="662" spans="2:39" ht="8.25" customHeight="1" x14ac:dyDescent="0.15">
      <c r="B662" s="17" t="s">
        <v>16</v>
      </c>
      <c r="C662" s="17"/>
      <c r="D662" s="17"/>
      <c r="F662" s="17" t="s">
        <v>396</v>
      </c>
      <c r="G662" s="17"/>
      <c r="H662" s="17"/>
      <c r="I662" s="17"/>
      <c r="K662" s="17" t="s">
        <v>326</v>
      </c>
      <c r="L662" s="17"/>
      <c r="M662" s="17"/>
      <c r="N662" s="18">
        <v>0</v>
      </c>
      <c r="O662" s="18"/>
      <c r="P662" s="18"/>
      <c r="Q662" s="19">
        <v>0</v>
      </c>
      <c r="R662" s="19"/>
      <c r="S662" s="19"/>
      <c r="T662" s="18">
        <v>0</v>
      </c>
      <c r="U662" s="18"/>
      <c r="V662" s="18"/>
      <c r="W662" s="18"/>
      <c r="X662" s="18">
        <v>0</v>
      </c>
      <c r="Y662" s="18"/>
      <c r="Z662" s="18"/>
      <c r="AA662" s="18"/>
      <c r="AB662" s="18">
        <v>0</v>
      </c>
      <c r="AC662" s="18"/>
      <c r="AD662" s="18"/>
      <c r="AE662" s="18"/>
      <c r="AF662" s="18"/>
      <c r="AG662" s="18"/>
      <c r="AH662" s="18">
        <v>0</v>
      </c>
      <c r="AI662" s="18"/>
      <c r="AJ662" s="18"/>
      <c r="AK662" s="18"/>
      <c r="AL662" s="18"/>
      <c r="AM662" s="18"/>
    </row>
    <row r="663" spans="2:39" ht="0.95" customHeight="1" x14ac:dyDescent="0.15">
      <c r="K663" s="17"/>
      <c r="L663" s="17"/>
      <c r="M663" s="17"/>
    </row>
    <row r="664" spans="2:39" ht="8.25" customHeight="1" x14ac:dyDescent="0.15">
      <c r="B664" s="17" t="s">
        <v>16</v>
      </c>
      <c r="C664" s="17"/>
      <c r="D664" s="17"/>
      <c r="F664" s="17" t="s">
        <v>397</v>
      </c>
      <c r="G664" s="17"/>
      <c r="H664" s="17"/>
      <c r="I664" s="17"/>
      <c r="K664" s="17" t="s">
        <v>89</v>
      </c>
      <c r="L664" s="17"/>
      <c r="M664" s="17"/>
      <c r="N664" s="18">
        <v>0</v>
      </c>
      <c r="O664" s="18"/>
      <c r="P664" s="18"/>
      <c r="Q664" s="19">
        <v>0</v>
      </c>
      <c r="R664" s="19"/>
      <c r="S664" s="19"/>
      <c r="T664" s="18">
        <v>5244.76</v>
      </c>
      <c r="U664" s="18"/>
      <c r="V664" s="18"/>
      <c r="W664" s="18"/>
      <c r="X664" s="18">
        <v>5244.76</v>
      </c>
      <c r="Y664" s="18"/>
      <c r="Z664" s="18"/>
      <c r="AA664" s="18"/>
      <c r="AB664" s="18">
        <v>0</v>
      </c>
      <c r="AC664" s="18"/>
      <c r="AD664" s="18"/>
      <c r="AE664" s="18"/>
      <c r="AF664" s="18"/>
      <c r="AG664" s="18"/>
      <c r="AH664" s="18">
        <v>0</v>
      </c>
      <c r="AI664" s="18"/>
      <c r="AJ664" s="18"/>
      <c r="AK664" s="18"/>
      <c r="AL664" s="18"/>
      <c r="AM664" s="18"/>
    </row>
    <row r="665" spans="2:39" ht="0.95" customHeight="1" x14ac:dyDescent="0.15">
      <c r="K665" s="17"/>
      <c r="L665" s="17"/>
      <c r="M665" s="17"/>
    </row>
    <row r="666" spans="2:39" ht="8.25" customHeight="1" x14ac:dyDescent="0.15">
      <c r="B666" s="17" t="s">
        <v>16</v>
      </c>
      <c r="C666" s="17"/>
      <c r="D666" s="17"/>
      <c r="F666" s="17" t="s">
        <v>398</v>
      </c>
      <c r="G666" s="17"/>
      <c r="H666" s="17"/>
      <c r="I666" s="17"/>
      <c r="K666" s="17" t="s">
        <v>329</v>
      </c>
      <c r="L666" s="17"/>
      <c r="M666" s="17"/>
      <c r="N666" s="18">
        <v>0</v>
      </c>
      <c r="O666" s="18"/>
      <c r="P666" s="18"/>
      <c r="Q666" s="19">
        <v>0</v>
      </c>
      <c r="R666" s="19"/>
      <c r="S666" s="19"/>
      <c r="T666" s="18">
        <v>5244.76</v>
      </c>
      <c r="U666" s="18"/>
      <c r="V666" s="18"/>
      <c r="W666" s="18"/>
      <c r="X666" s="18">
        <v>5244.76</v>
      </c>
      <c r="Y666" s="18"/>
      <c r="Z666" s="18"/>
      <c r="AA666" s="18"/>
      <c r="AB666" s="18">
        <v>0</v>
      </c>
      <c r="AC666" s="18"/>
      <c r="AD666" s="18"/>
      <c r="AE666" s="18"/>
      <c r="AF666" s="18"/>
      <c r="AG666" s="18"/>
      <c r="AH666" s="18">
        <v>0</v>
      </c>
      <c r="AI666" s="18"/>
      <c r="AJ666" s="18"/>
      <c r="AK666" s="18"/>
      <c r="AL666" s="18"/>
      <c r="AM666" s="18"/>
    </row>
    <row r="667" spans="2:39" ht="0.95" customHeight="1" x14ac:dyDescent="0.15">
      <c r="K667" s="17"/>
      <c r="L667" s="17"/>
      <c r="M667" s="17"/>
    </row>
    <row r="668" spans="2:39" ht="8.25" customHeight="1" x14ac:dyDescent="0.15">
      <c r="B668" s="17" t="s">
        <v>16</v>
      </c>
      <c r="C668" s="17"/>
      <c r="D668" s="17"/>
      <c r="F668" s="17" t="s">
        <v>399</v>
      </c>
      <c r="G668" s="17"/>
      <c r="H668" s="17"/>
      <c r="I668" s="17"/>
      <c r="K668" s="17" t="s">
        <v>91</v>
      </c>
      <c r="L668" s="17"/>
      <c r="M668" s="17"/>
      <c r="N668" s="18">
        <v>0</v>
      </c>
      <c r="O668" s="18"/>
      <c r="P668" s="18"/>
      <c r="Q668" s="19">
        <v>0</v>
      </c>
      <c r="R668" s="19"/>
      <c r="S668" s="19"/>
      <c r="T668" s="18">
        <v>0</v>
      </c>
      <c r="U668" s="18"/>
      <c r="V668" s="18"/>
      <c r="W668" s="18"/>
      <c r="X668" s="18">
        <v>0</v>
      </c>
      <c r="Y668" s="18"/>
      <c r="Z668" s="18"/>
      <c r="AA668" s="18"/>
      <c r="AB668" s="18">
        <v>0</v>
      </c>
      <c r="AC668" s="18"/>
      <c r="AD668" s="18"/>
      <c r="AE668" s="18"/>
      <c r="AF668" s="18"/>
      <c r="AG668" s="18"/>
      <c r="AH668" s="18">
        <v>0</v>
      </c>
      <c r="AI668" s="18"/>
      <c r="AJ668" s="18"/>
      <c r="AK668" s="18"/>
      <c r="AL668" s="18"/>
      <c r="AM668" s="18"/>
    </row>
    <row r="669" spans="2:39" ht="0.95" customHeight="1" x14ac:dyDescent="0.15">
      <c r="K669" s="17"/>
      <c r="L669" s="17"/>
      <c r="M669" s="17"/>
    </row>
    <row r="670" spans="2:39" ht="8.25" customHeight="1" x14ac:dyDescent="0.15">
      <c r="B670" s="17" t="s">
        <v>16</v>
      </c>
      <c r="C670" s="17"/>
      <c r="D670" s="17"/>
      <c r="F670" s="17" t="s">
        <v>400</v>
      </c>
      <c r="G670" s="17"/>
      <c r="H670" s="17"/>
      <c r="I670" s="17"/>
      <c r="K670" s="17" t="s">
        <v>332</v>
      </c>
      <c r="L670" s="17"/>
      <c r="M670" s="17"/>
      <c r="N670" s="18">
        <v>0</v>
      </c>
      <c r="O670" s="18"/>
      <c r="P670" s="18"/>
      <c r="Q670" s="19">
        <v>0</v>
      </c>
      <c r="R670" s="19"/>
      <c r="S670" s="19"/>
      <c r="T670" s="18">
        <v>0</v>
      </c>
      <c r="U670" s="18"/>
      <c r="V670" s="18"/>
      <c r="W670" s="18"/>
      <c r="X670" s="18">
        <v>0</v>
      </c>
      <c r="Y670" s="18"/>
      <c r="Z670" s="18"/>
      <c r="AA670" s="18"/>
      <c r="AB670" s="18">
        <v>0</v>
      </c>
      <c r="AC670" s="18"/>
      <c r="AD670" s="18"/>
      <c r="AE670" s="18"/>
      <c r="AF670" s="18"/>
      <c r="AG670" s="18"/>
      <c r="AH670" s="18">
        <v>0</v>
      </c>
      <c r="AI670" s="18"/>
      <c r="AJ670" s="18"/>
      <c r="AK670" s="18"/>
      <c r="AL670" s="18"/>
      <c r="AM670" s="18"/>
    </row>
    <row r="671" spans="2:39" ht="0.95" customHeight="1" x14ac:dyDescent="0.15">
      <c r="K671" s="17"/>
      <c r="L671" s="17"/>
      <c r="M671" s="17"/>
    </row>
    <row r="672" spans="2:39" ht="8.25" customHeight="1" x14ac:dyDescent="0.15">
      <c r="B672" s="17" t="s">
        <v>16</v>
      </c>
      <c r="C672" s="17"/>
      <c r="D672" s="17"/>
      <c r="F672" s="17" t="s">
        <v>401</v>
      </c>
      <c r="G672" s="17"/>
      <c r="H672" s="17"/>
      <c r="I672" s="17"/>
      <c r="K672" s="17" t="s">
        <v>93</v>
      </c>
      <c r="L672" s="17"/>
      <c r="M672" s="17"/>
      <c r="N672" s="18">
        <v>0</v>
      </c>
      <c r="O672" s="18"/>
      <c r="P672" s="18"/>
      <c r="Q672" s="19">
        <v>0</v>
      </c>
      <c r="R672" s="19"/>
      <c r="S672" s="19"/>
      <c r="T672" s="18">
        <v>0</v>
      </c>
      <c r="U672" s="18"/>
      <c r="V672" s="18"/>
      <c r="W672" s="18"/>
      <c r="X672" s="18">
        <v>0</v>
      </c>
      <c r="Y672" s="18"/>
      <c r="Z672" s="18"/>
      <c r="AA672" s="18"/>
      <c r="AB672" s="18">
        <v>0</v>
      </c>
      <c r="AC672" s="18"/>
      <c r="AD672" s="18"/>
      <c r="AE672" s="18"/>
      <c r="AF672" s="18"/>
      <c r="AG672" s="18"/>
      <c r="AH672" s="18">
        <v>0</v>
      </c>
      <c r="AI672" s="18"/>
      <c r="AJ672" s="18"/>
      <c r="AK672" s="18"/>
      <c r="AL672" s="18"/>
      <c r="AM672" s="18"/>
    </row>
    <row r="673" spans="1:40" ht="8.85" customHeight="1" x14ac:dyDescent="0.15">
      <c r="K673" s="17"/>
      <c r="L673" s="17"/>
      <c r="M673" s="17"/>
    </row>
    <row r="674" spans="1:40" ht="8.25" customHeight="1" x14ac:dyDescent="0.15">
      <c r="B674" s="17" t="s">
        <v>16</v>
      </c>
      <c r="C674" s="17"/>
      <c r="D674" s="17"/>
      <c r="F674" s="17" t="s">
        <v>402</v>
      </c>
      <c r="G674" s="17"/>
      <c r="H674" s="17"/>
      <c r="I674" s="17"/>
      <c r="K674" s="17" t="s">
        <v>339</v>
      </c>
      <c r="L674" s="17"/>
      <c r="M674" s="17"/>
      <c r="N674" s="18">
        <v>0</v>
      </c>
      <c r="O674" s="18"/>
      <c r="P674" s="18"/>
      <c r="Q674" s="19">
        <v>0</v>
      </c>
      <c r="R674" s="19"/>
      <c r="S674" s="19"/>
      <c r="T674" s="18">
        <v>0</v>
      </c>
      <c r="U674" s="18"/>
      <c r="V674" s="18"/>
      <c r="W674" s="18"/>
      <c r="X674" s="18">
        <v>0</v>
      </c>
      <c r="Y674" s="18"/>
      <c r="Z674" s="18"/>
      <c r="AA674" s="18"/>
      <c r="AB674" s="18">
        <v>0</v>
      </c>
      <c r="AC674" s="18"/>
      <c r="AD674" s="18"/>
      <c r="AE674" s="18"/>
      <c r="AF674" s="18"/>
      <c r="AG674" s="18"/>
      <c r="AH674" s="18">
        <v>0</v>
      </c>
      <c r="AI674" s="18"/>
      <c r="AJ674" s="18"/>
      <c r="AK674" s="18"/>
      <c r="AL674" s="18"/>
      <c r="AM674" s="18"/>
    </row>
    <row r="675" spans="1:40" ht="8.85" customHeight="1" x14ac:dyDescent="0.15">
      <c r="K675" s="17"/>
      <c r="L675" s="17"/>
      <c r="M675" s="17"/>
    </row>
    <row r="676" spans="1:40" ht="2.65" customHeight="1" x14ac:dyDescent="0.15"/>
    <row r="677" spans="1:40" ht="13.7" customHeight="1" x14ac:dyDescent="0.15">
      <c r="AH677" s="22" t="s">
        <v>403</v>
      </c>
      <c r="AI677" s="22"/>
      <c r="AJ677" s="22"/>
      <c r="AK677" s="22"/>
      <c r="AL677" s="22"/>
      <c r="AM677" s="22"/>
      <c r="AN677" s="22"/>
    </row>
    <row r="678" spans="1:40" s="10" customFormat="1" ht="15.75" customHeight="1" x14ac:dyDescent="0.15">
      <c r="A678" s="33" t="s">
        <v>503</v>
      </c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</row>
    <row r="679" spans="1:40" s="10" customFormat="1" ht="8.65" hidden="1" customHeight="1" x14ac:dyDescent="0.1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5" t="s">
        <v>0</v>
      </c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</row>
    <row r="680" spans="1:40" s="10" customFormat="1" ht="0.75" customHeight="1" x14ac:dyDescent="0.1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6" t="s">
        <v>1</v>
      </c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5" t="s">
        <v>0</v>
      </c>
      <c r="AJ680" s="35"/>
      <c r="AK680" s="35"/>
    </row>
    <row r="681" spans="1:40" s="10" customFormat="1" ht="12.2" customHeight="1" x14ac:dyDescent="0.1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</row>
    <row r="682" spans="1:40" s="4" customFormat="1" ht="0.75" customHeight="1" x14ac:dyDescent="0.1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7" t="s">
        <v>2</v>
      </c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5" t="s">
        <v>0</v>
      </c>
    </row>
    <row r="683" spans="1:40" s="4" customFormat="1" x14ac:dyDescent="0.1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</row>
    <row r="684" spans="1:40" s="4" customFormat="1" ht="2.1" customHeight="1" x14ac:dyDescent="0.15">
      <c r="H684" s="37" t="s">
        <v>0</v>
      </c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1" t="s">
        <v>3</v>
      </c>
      <c r="AA684" s="31"/>
      <c r="AB684" s="31"/>
      <c r="AC684" s="31"/>
      <c r="AD684" s="31"/>
      <c r="AE684" s="31"/>
      <c r="AF684" s="31"/>
      <c r="AG684" s="31"/>
      <c r="AH684" s="31"/>
      <c r="AJ684" s="38" t="s">
        <v>4</v>
      </c>
      <c r="AK684" s="38"/>
      <c r="AL684" s="38"/>
      <c r="AM684" s="38"/>
      <c r="AN684" s="38"/>
    </row>
    <row r="685" spans="1:40" s="4" customFormat="1" ht="5.0999999999999996" hidden="1" customHeight="1" x14ac:dyDescent="0.15">
      <c r="C685" s="29" t="s">
        <v>5</v>
      </c>
      <c r="D685" s="29"/>
      <c r="E685" s="29"/>
      <c r="F685" s="29"/>
      <c r="G685" s="29"/>
      <c r="H685" s="29"/>
      <c r="I685" s="29"/>
      <c r="J685" s="29"/>
      <c r="K685" s="29"/>
      <c r="L685" s="37" t="s">
        <v>0</v>
      </c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1"/>
      <c r="AA685" s="31"/>
      <c r="AB685" s="31"/>
      <c r="AC685" s="31"/>
      <c r="AD685" s="31"/>
      <c r="AE685" s="31"/>
      <c r="AF685" s="31"/>
      <c r="AG685" s="31"/>
      <c r="AH685" s="31"/>
      <c r="AI685" s="28" t="s">
        <v>0</v>
      </c>
      <c r="AJ685" s="38"/>
      <c r="AK685" s="38"/>
      <c r="AL685" s="38"/>
      <c r="AM685" s="38"/>
      <c r="AN685" s="38"/>
    </row>
    <row r="686" spans="1:40" s="4" customFormat="1" ht="0.75" customHeight="1" x14ac:dyDescent="0.15">
      <c r="C686" s="29"/>
      <c r="D686" s="29"/>
      <c r="E686" s="29"/>
      <c r="F686" s="29"/>
      <c r="G686" s="29"/>
      <c r="H686" s="29"/>
      <c r="I686" s="29"/>
      <c r="J686" s="29"/>
      <c r="K686" s="2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1"/>
      <c r="AA686" s="31"/>
      <c r="AB686" s="31"/>
      <c r="AC686" s="31"/>
      <c r="AD686" s="31"/>
      <c r="AE686" s="31"/>
      <c r="AF686" s="31"/>
      <c r="AG686" s="31"/>
      <c r="AH686" s="31"/>
      <c r="AI686" s="28"/>
      <c r="AJ686" s="38"/>
      <c r="AK686" s="38"/>
      <c r="AL686" s="38"/>
      <c r="AM686" s="38"/>
      <c r="AN686" s="38"/>
    </row>
    <row r="687" spans="1:40" s="4" customFormat="1" ht="3.6" customHeight="1" x14ac:dyDescent="0.15">
      <c r="C687" s="29"/>
      <c r="D687" s="29"/>
      <c r="E687" s="29"/>
      <c r="F687" s="29"/>
      <c r="G687" s="29"/>
      <c r="H687" s="29"/>
      <c r="I687" s="29"/>
      <c r="J687" s="29"/>
      <c r="K687" s="2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1"/>
      <c r="AA687" s="31"/>
      <c r="AB687" s="31"/>
      <c r="AC687" s="31"/>
      <c r="AD687" s="31"/>
      <c r="AE687" s="31"/>
      <c r="AF687" s="31"/>
      <c r="AG687" s="31"/>
      <c r="AH687" s="31"/>
      <c r="AI687" s="28"/>
      <c r="AJ687" s="38"/>
      <c r="AK687" s="38"/>
      <c r="AL687" s="38"/>
      <c r="AM687" s="38"/>
      <c r="AN687" s="38"/>
    </row>
    <row r="688" spans="1:40" s="4" customFormat="1" ht="2.1" customHeight="1" x14ac:dyDescent="0.15">
      <c r="C688" s="29"/>
      <c r="D688" s="29"/>
      <c r="E688" s="29"/>
      <c r="F688" s="29"/>
      <c r="G688" s="29"/>
      <c r="H688" s="29"/>
      <c r="I688" s="29"/>
      <c r="J688" s="29"/>
      <c r="K688" s="2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1"/>
      <c r="AA688" s="31"/>
      <c r="AB688" s="31"/>
      <c r="AC688" s="31"/>
      <c r="AD688" s="31"/>
      <c r="AE688" s="31"/>
      <c r="AF688" s="31"/>
      <c r="AG688" s="31"/>
      <c r="AH688" s="31"/>
      <c r="AI688" s="28"/>
      <c r="AJ688" s="38"/>
      <c r="AK688" s="38"/>
      <c r="AL688" s="38"/>
      <c r="AM688" s="38"/>
      <c r="AN688" s="38"/>
    </row>
    <row r="689" spans="2:40" s="4" customFormat="1" ht="2.1" customHeight="1" x14ac:dyDescent="0.15">
      <c r="C689" s="29" t="s">
        <v>0</v>
      </c>
      <c r="D689" s="29"/>
      <c r="E689" s="29"/>
      <c r="F689" s="29"/>
      <c r="G689" s="29"/>
      <c r="H689" s="6"/>
      <c r="I689" s="6"/>
      <c r="J689" s="6"/>
      <c r="K689" s="6"/>
      <c r="L689" s="7"/>
      <c r="M689" s="7"/>
      <c r="N689" s="7"/>
      <c r="O689" s="7"/>
      <c r="P689" s="7"/>
      <c r="Q689" s="15"/>
      <c r="R689" s="15"/>
      <c r="S689" s="15"/>
      <c r="T689" s="15"/>
      <c r="U689" s="7"/>
      <c r="V689" s="7"/>
      <c r="W689" s="7"/>
      <c r="X689" s="7"/>
      <c r="Y689" s="7"/>
      <c r="Z689" s="8"/>
      <c r="AA689" s="8"/>
      <c r="AB689" s="8"/>
      <c r="AC689" s="8"/>
      <c r="AD689" s="8"/>
      <c r="AE689" s="8"/>
      <c r="AF689" s="8"/>
      <c r="AG689" s="8"/>
      <c r="AH689" s="8"/>
      <c r="AI689" s="28"/>
      <c r="AJ689" s="9"/>
      <c r="AK689" s="9"/>
    </row>
    <row r="690" spans="2:40" s="4" customFormat="1" ht="5.0999999999999996" customHeight="1" x14ac:dyDescent="0.15">
      <c r="C690" s="6" t="s">
        <v>0</v>
      </c>
      <c r="D690" s="6"/>
      <c r="E690" s="6"/>
      <c r="F690" s="6"/>
      <c r="G690" s="6"/>
      <c r="H690" s="30" t="s">
        <v>0</v>
      </c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1" t="s">
        <v>0</v>
      </c>
      <c r="AH690" s="31"/>
      <c r="AI690" s="28"/>
      <c r="AJ690" s="32" t="s">
        <v>6</v>
      </c>
      <c r="AK690" s="32"/>
    </row>
    <row r="691" spans="2:40" s="4" customFormat="1" ht="2.4500000000000002" customHeight="1" x14ac:dyDescent="0.15">
      <c r="C691" s="29" t="s">
        <v>7</v>
      </c>
      <c r="D691" s="29"/>
      <c r="E691" s="29"/>
      <c r="F691" s="29"/>
      <c r="G691" s="29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1"/>
      <c r="AH691" s="31"/>
      <c r="AI691" s="28"/>
      <c r="AJ691" s="32"/>
      <c r="AK691" s="32"/>
    </row>
    <row r="692" spans="2:40" ht="2.4500000000000002" customHeight="1" x14ac:dyDescent="0.15">
      <c r="C692" s="29"/>
      <c r="D692" s="29"/>
      <c r="E692" s="29"/>
      <c r="F692" s="29"/>
      <c r="G692" s="29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1"/>
      <c r="AH692" s="31"/>
      <c r="AI692" s="28"/>
      <c r="AJ692" s="32"/>
      <c r="AK692" s="32"/>
    </row>
    <row r="693" spans="2:40" ht="1.9" customHeight="1" x14ac:dyDescent="0.15">
      <c r="C693" s="29"/>
      <c r="D693" s="29"/>
      <c r="E693" s="29"/>
      <c r="F693" s="29"/>
      <c r="G693" s="29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1"/>
      <c r="AH693" s="31"/>
      <c r="AI693" s="32" t="s">
        <v>0</v>
      </c>
      <c r="AJ693" s="32"/>
      <c r="AK693" s="32"/>
    </row>
    <row r="694" spans="2:40" ht="2.1" customHeight="1" x14ac:dyDescent="0.15"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1"/>
      <c r="AH694" s="31"/>
      <c r="AI694" s="32"/>
      <c r="AJ694" s="32"/>
      <c r="AK694" s="32"/>
    </row>
    <row r="695" spans="2:40" ht="0.75" customHeight="1" x14ac:dyDescent="0.15">
      <c r="B695" s="23" t="s">
        <v>0</v>
      </c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4" t="s">
        <v>8</v>
      </c>
      <c r="Q695" s="24"/>
      <c r="R695" s="24"/>
      <c r="S695" s="23" t="s">
        <v>0</v>
      </c>
      <c r="T695" s="23"/>
      <c r="U695" s="23"/>
      <c r="V695" s="23"/>
      <c r="W695" s="24" t="s">
        <v>9</v>
      </c>
      <c r="X695" s="24"/>
      <c r="Y695" s="24"/>
      <c r="Z695" s="24"/>
      <c r="AA695" s="23" t="s">
        <v>0</v>
      </c>
      <c r="AB695" s="23"/>
      <c r="AC695" s="23"/>
      <c r="AD695" s="23"/>
      <c r="AE695" s="24" t="s">
        <v>10</v>
      </c>
      <c r="AF695" s="24"/>
      <c r="AG695" s="24"/>
      <c r="AH695" s="24"/>
      <c r="AI695" s="24"/>
      <c r="AJ695" s="24"/>
      <c r="AK695" s="24"/>
      <c r="AL695" s="24"/>
      <c r="AM695" s="23" t="s">
        <v>0</v>
      </c>
      <c r="AN695" s="23"/>
    </row>
    <row r="696" spans="2:40" ht="7.5" customHeight="1" x14ac:dyDescent="0.15">
      <c r="P696" s="24"/>
      <c r="Q696" s="24"/>
      <c r="R696" s="24"/>
      <c r="W696" s="24"/>
      <c r="X696" s="24"/>
      <c r="Y696" s="24"/>
      <c r="Z696" s="24"/>
      <c r="AE696" s="24"/>
      <c r="AF696" s="24"/>
      <c r="AG696" s="24"/>
      <c r="AH696" s="24"/>
      <c r="AI696" s="24"/>
      <c r="AJ696" s="24"/>
      <c r="AK696" s="24"/>
      <c r="AL696" s="24"/>
    </row>
    <row r="697" spans="2:40" ht="0.75" customHeight="1" x14ac:dyDescent="0.15">
      <c r="O697" s="23" t="s">
        <v>0</v>
      </c>
      <c r="P697" s="23"/>
      <c r="Q697" s="23"/>
      <c r="R697" s="23"/>
      <c r="S697" s="23"/>
      <c r="U697" s="23" t="s">
        <v>0</v>
      </c>
      <c r="V697" s="23"/>
      <c r="W697" s="23"/>
      <c r="X697" s="23"/>
      <c r="Y697" s="23"/>
      <c r="Z697" s="23"/>
      <c r="AA697" s="23"/>
      <c r="AC697" s="23" t="s">
        <v>0</v>
      </c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</row>
    <row r="698" spans="2:40" ht="2.1" customHeight="1" x14ac:dyDescent="0.15"/>
    <row r="699" spans="2:40" ht="8.25" customHeight="1" x14ac:dyDescent="0.15">
      <c r="B699" s="25" t="s">
        <v>11</v>
      </c>
      <c r="C699" s="25"/>
      <c r="D699" s="25"/>
      <c r="F699" s="25" t="s">
        <v>12</v>
      </c>
      <c r="G699" s="25"/>
      <c r="H699" s="25"/>
      <c r="K699" s="25" t="s">
        <v>13</v>
      </c>
      <c r="L699" s="25"/>
      <c r="M699" s="25"/>
      <c r="N699" s="25"/>
      <c r="O699" s="25"/>
      <c r="P699" s="3" t="s">
        <v>14</v>
      </c>
      <c r="R699" s="26" t="s">
        <v>15</v>
      </c>
      <c r="S699" s="26"/>
      <c r="V699" s="27" t="s">
        <v>14</v>
      </c>
      <c r="W699" s="27"/>
      <c r="Y699" s="27" t="s">
        <v>15</v>
      </c>
      <c r="Z699" s="27"/>
      <c r="AA699" s="27"/>
      <c r="AD699" s="27" t="s">
        <v>14</v>
      </c>
      <c r="AE699" s="27"/>
      <c r="AF699" s="27"/>
      <c r="AG699" s="27"/>
      <c r="AI699" s="27" t="s">
        <v>15</v>
      </c>
      <c r="AJ699" s="27"/>
      <c r="AK699" s="27"/>
      <c r="AL699" s="27"/>
      <c r="AM699" s="27"/>
    </row>
    <row r="700" spans="2:40" ht="0.75" customHeight="1" x14ac:dyDescent="0.15">
      <c r="B700" s="23" t="s">
        <v>0</v>
      </c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</row>
    <row r="701" spans="2:40" ht="0.6" customHeight="1" x14ac:dyDescent="0.15"/>
    <row r="702" spans="2:40" ht="8.25" customHeight="1" x14ac:dyDescent="0.15">
      <c r="B702" s="17" t="s">
        <v>16</v>
      </c>
      <c r="C702" s="17"/>
      <c r="D702" s="17"/>
      <c r="F702" s="17" t="s">
        <v>404</v>
      </c>
      <c r="G702" s="17"/>
      <c r="H702" s="17"/>
      <c r="I702" s="17"/>
      <c r="K702" s="17" t="s">
        <v>95</v>
      </c>
      <c r="L702" s="17"/>
      <c r="M702" s="17"/>
      <c r="N702" s="18">
        <v>0</v>
      </c>
      <c r="O702" s="18"/>
      <c r="P702" s="18"/>
      <c r="Q702" s="19">
        <v>0</v>
      </c>
      <c r="R702" s="19"/>
      <c r="S702" s="19"/>
      <c r="T702" s="18">
        <v>0</v>
      </c>
      <c r="U702" s="18"/>
      <c r="V702" s="18"/>
      <c r="W702" s="18"/>
      <c r="X702" s="18">
        <v>0</v>
      </c>
      <c r="Y702" s="18"/>
      <c r="Z702" s="18"/>
      <c r="AA702" s="18"/>
      <c r="AB702" s="18">
        <v>0</v>
      </c>
      <c r="AC702" s="18"/>
      <c r="AD702" s="18"/>
      <c r="AE702" s="18"/>
      <c r="AF702" s="18"/>
      <c r="AG702" s="18"/>
      <c r="AH702" s="18">
        <v>0</v>
      </c>
      <c r="AI702" s="18"/>
      <c r="AJ702" s="18"/>
      <c r="AK702" s="18"/>
      <c r="AL702" s="18"/>
      <c r="AM702" s="18"/>
    </row>
    <row r="703" spans="2:40" ht="0.95" customHeight="1" x14ac:dyDescent="0.15">
      <c r="K703" s="17"/>
      <c r="L703" s="17"/>
      <c r="M703" s="17"/>
    </row>
    <row r="704" spans="2:40" ht="8.25" customHeight="1" x14ac:dyDescent="0.15">
      <c r="B704" s="17" t="s">
        <v>16</v>
      </c>
      <c r="C704" s="17"/>
      <c r="D704" s="17"/>
      <c r="F704" s="17" t="s">
        <v>405</v>
      </c>
      <c r="G704" s="17"/>
      <c r="H704" s="17"/>
      <c r="I704" s="17"/>
      <c r="K704" s="17" t="s">
        <v>342</v>
      </c>
      <c r="L704" s="17"/>
      <c r="M704" s="17"/>
      <c r="N704" s="18">
        <v>0</v>
      </c>
      <c r="O704" s="18"/>
      <c r="P704" s="18"/>
      <c r="Q704" s="19">
        <v>0</v>
      </c>
      <c r="R704" s="19"/>
      <c r="S704" s="19"/>
      <c r="T704" s="18">
        <v>0</v>
      </c>
      <c r="U704" s="18"/>
      <c r="V704" s="18"/>
      <c r="W704" s="18"/>
      <c r="X704" s="18">
        <v>0</v>
      </c>
      <c r="Y704" s="18"/>
      <c r="Z704" s="18"/>
      <c r="AA704" s="18"/>
      <c r="AB704" s="18">
        <v>0</v>
      </c>
      <c r="AC704" s="18"/>
      <c r="AD704" s="18"/>
      <c r="AE704" s="18"/>
      <c r="AF704" s="18"/>
      <c r="AG704" s="18"/>
      <c r="AH704" s="18">
        <v>0</v>
      </c>
      <c r="AI704" s="18"/>
      <c r="AJ704" s="18"/>
      <c r="AK704" s="18"/>
      <c r="AL704" s="18"/>
      <c r="AM704" s="18"/>
    </row>
    <row r="705" spans="2:39" ht="0.95" customHeight="1" x14ac:dyDescent="0.15">
      <c r="K705" s="17"/>
      <c r="L705" s="17"/>
      <c r="M705" s="17"/>
    </row>
    <row r="706" spans="2:39" ht="8.25" customHeight="1" x14ac:dyDescent="0.15">
      <c r="B706" s="17" t="s">
        <v>16</v>
      </c>
      <c r="C706" s="17"/>
      <c r="D706" s="17"/>
      <c r="F706" s="17" t="s">
        <v>406</v>
      </c>
      <c r="G706" s="17"/>
      <c r="H706" s="17"/>
      <c r="I706" s="17"/>
      <c r="K706" s="17" t="s">
        <v>101</v>
      </c>
      <c r="L706" s="17"/>
      <c r="M706" s="17"/>
      <c r="N706" s="18">
        <v>0</v>
      </c>
      <c r="O706" s="18"/>
      <c r="P706" s="18"/>
      <c r="Q706" s="19">
        <v>0</v>
      </c>
      <c r="R706" s="19"/>
      <c r="S706" s="19"/>
      <c r="T706" s="18">
        <v>1811</v>
      </c>
      <c r="U706" s="18"/>
      <c r="V706" s="18"/>
      <c r="W706" s="18"/>
      <c r="X706" s="18">
        <v>1811</v>
      </c>
      <c r="Y706" s="18"/>
      <c r="Z706" s="18"/>
      <c r="AA706" s="18"/>
      <c r="AB706" s="18">
        <v>0</v>
      </c>
      <c r="AC706" s="18"/>
      <c r="AD706" s="18"/>
      <c r="AE706" s="18"/>
      <c r="AF706" s="18"/>
      <c r="AG706" s="18"/>
      <c r="AH706" s="18">
        <v>0</v>
      </c>
      <c r="AI706" s="18"/>
      <c r="AJ706" s="18"/>
      <c r="AK706" s="18"/>
      <c r="AL706" s="18"/>
      <c r="AM706" s="18"/>
    </row>
    <row r="707" spans="2:39" ht="8.85" customHeight="1" x14ac:dyDescent="0.15">
      <c r="K707" s="17"/>
      <c r="L707" s="17"/>
      <c r="M707" s="17"/>
    </row>
    <row r="708" spans="2:39" ht="8.25" customHeight="1" x14ac:dyDescent="0.15">
      <c r="B708" s="17" t="s">
        <v>16</v>
      </c>
      <c r="C708" s="17"/>
      <c r="D708" s="17"/>
      <c r="F708" s="17" t="s">
        <v>407</v>
      </c>
      <c r="G708" s="17"/>
      <c r="H708" s="17"/>
      <c r="I708" s="17"/>
      <c r="K708" s="17" t="s">
        <v>345</v>
      </c>
      <c r="L708" s="17"/>
      <c r="M708" s="17"/>
      <c r="N708" s="18">
        <v>0</v>
      </c>
      <c r="O708" s="18"/>
      <c r="P708" s="18"/>
      <c r="Q708" s="19">
        <v>0</v>
      </c>
      <c r="R708" s="19"/>
      <c r="S708" s="19"/>
      <c r="T708" s="18">
        <v>1811</v>
      </c>
      <c r="U708" s="18"/>
      <c r="V708" s="18"/>
      <c r="W708" s="18"/>
      <c r="X708" s="18">
        <v>1811</v>
      </c>
      <c r="Y708" s="18"/>
      <c r="Z708" s="18"/>
      <c r="AA708" s="18"/>
      <c r="AB708" s="18">
        <v>0</v>
      </c>
      <c r="AC708" s="18"/>
      <c r="AD708" s="18"/>
      <c r="AE708" s="18"/>
      <c r="AF708" s="18"/>
      <c r="AG708" s="18"/>
      <c r="AH708" s="18">
        <v>0</v>
      </c>
      <c r="AI708" s="18"/>
      <c r="AJ708" s="18"/>
      <c r="AK708" s="18"/>
      <c r="AL708" s="18"/>
      <c r="AM708" s="18"/>
    </row>
    <row r="709" spans="2:39" ht="8.85" customHeight="1" x14ac:dyDescent="0.15">
      <c r="K709" s="17"/>
      <c r="L709" s="17"/>
      <c r="M709" s="17"/>
    </row>
    <row r="710" spans="2:39" ht="8.25" customHeight="1" x14ac:dyDescent="0.15">
      <c r="B710" s="17" t="s">
        <v>16</v>
      </c>
      <c r="C710" s="17"/>
      <c r="D710" s="17"/>
      <c r="F710" s="17" t="s">
        <v>408</v>
      </c>
      <c r="G710" s="17"/>
      <c r="H710" s="17"/>
      <c r="I710" s="17"/>
      <c r="K710" s="17" t="s">
        <v>409</v>
      </c>
      <c r="L710" s="17"/>
      <c r="M710" s="17"/>
      <c r="N710" s="18">
        <v>0</v>
      </c>
      <c r="O710" s="18"/>
      <c r="P710" s="18"/>
      <c r="Q710" s="19">
        <v>0</v>
      </c>
      <c r="R710" s="19"/>
      <c r="S710" s="19"/>
      <c r="T710" s="18">
        <v>188975.14</v>
      </c>
      <c r="U710" s="18"/>
      <c r="V710" s="18"/>
      <c r="W710" s="18"/>
      <c r="X710" s="18">
        <v>188975.14</v>
      </c>
      <c r="Y710" s="18"/>
      <c r="Z710" s="18"/>
      <c r="AA710" s="18"/>
      <c r="AB710" s="18">
        <v>0</v>
      </c>
      <c r="AC710" s="18"/>
      <c r="AD710" s="18"/>
      <c r="AE710" s="18"/>
      <c r="AF710" s="18"/>
      <c r="AG710" s="18"/>
      <c r="AH710" s="18">
        <v>0</v>
      </c>
      <c r="AI710" s="18"/>
      <c r="AJ710" s="18"/>
      <c r="AK710" s="18"/>
      <c r="AL710" s="18"/>
      <c r="AM710" s="18"/>
    </row>
    <row r="711" spans="2:39" ht="0.95" customHeight="1" x14ac:dyDescent="0.15">
      <c r="K711" s="17"/>
      <c r="L711" s="17"/>
      <c r="M711" s="17"/>
    </row>
    <row r="712" spans="2:39" ht="8.25" customHeight="1" x14ac:dyDescent="0.15">
      <c r="B712" s="17" t="s">
        <v>16</v>
      </c>
      <c r="C712" s="17"/>
      <c r="D712" s="17"/>
      <c r="F712" s="17" t="s">
        <v>410</v>
      </c>
      <c r="G712" s="17"/>
      <c r="H712" s="17"/>
      <c r="I712" s="17"/>
      <c r="K712" s="17" t="s">
        <v>300</v>
      </c>
      <c r="L712" s="17"/>
      <c r="M712" s="17"/>
      <c r="N712" s="18">
        <v>0</v>
      </c>
      <c r="O712" s="18"/>
      <c r="P712" s="18"/>
      <c r="Q712" s="19">
        <v>0</v>
      </c>
      <c r="R712" s="19"/>
      <c r="S712" s="19"/>
      <c r="T712" s="18">
        <v>188975.14</v>
      </c>
      <c r="U712" s="18"/>
      <c r="V712" s="18"/>
      <c r="W712" s="18"/>
      <c r="X712" s="18">
        <v>188975.14</v>
      </c>
      <c r="Y712" s="18"/>
      <c r="Z712" s="18"/>
      <c r="AA712" s="18"/>
      <c r="AB712" s="18">
        <v>0</v>
      </c>
      <c r="AC712" s="18"/>
      <c r="AD712" s="18"/>
      <c r="AE712" s="18"/>
      <c r="AF712" s="18"/>
      <c r="AG712" s="18"/>
      <c r="AH712" s="18">
        <v>0</v>
      </c>
      <c r="AI712" s="18"/>
      <c r="AJ712" s="18"/>
      <c r="AK712" s="18"/>
      <c r="AL712" s="18"/>
      <c r="AM712" s="18"/>
    </row>
    <row r="713" spans="2:39" ht="0.95" customHeight="1" x14ac:dyDescent="0.15">
      <c r="K713" s="17"/>
      <c r="L713" s="17"/>
      <c r="M713" s="17"/>
    </row>
    <row r="714" spans="2:39" ht="8.25" customHeight="1" x14ac:dyDescent="0.15">
      <c r="B714" s="17" t="s">
        <v>16</v>
      </c>
      <c r="C714" s="17"/>
      <c r="D714" s="17"/>
      <c r="F714" s="17" t="s">
        <v>411</v>
      </c>
      <c r="G714" s="17"/>
      <c r="H714" s="17"/>
      <c r="I714" s="17"/>
      <c r="K714" s="17" t="s">
        <v>303</v>
      </c>
      <c r="L714" s="17"/>
      <c r="M714" s="17"/>
      <c r="N714" s="18">
        <v>0</v>
      </c>
      <c r="O714" s="18"/>
      <c r="P714" s="18"/>
      <c r="Q714" s="19">
        <v>0</v>
      </c>
      <c r="R714" s="19"/>
      <c r="S714" s="19"/>
      <c r="T714" s="18">
        <v>188975.14</v>
      </c>
      <c r="U714" s="18"/>
      <c r="V714" s="18"/>
      <c r="W714" s="18"/>
      <c r="X714" s="18">
        <v>188975.14</v>
      </c>
      <c r="Y714" s="18"/>
      <c r="Z714" s="18"/>
      <c r="AA714" s="18"/>
      <c r="AB714" s="18">
        <v>0</v>
      </c>
      <c r="AC714" s="18"/>
      <c r="AD714" s="18"/>
      <c r="AE714" s="18"/>
      <c r="AF714" s="18"/>
      <c r="AG714" s="18"/>
      <c r="AH714" s="18">
        <v>0</v>
      </c>
      <c r="AI714" s="18"/>
      <c r="AJ714" s="18"/>
      <c r="AK714" s="18"/>
      <c r="AL714" s="18"/>
      <c r="AM714" s="18"/>
    </row>
    <row r="715" spans="2:39" ht="8.85" customHeight="1" x14ac:dyDescent="0.15">
      <c r="K715" s="17"/>
      <c r="L715" s="17"/>
      <c r="M715" s="17"/>
    </row>
    <row r="716" spans="2:39" ht="8.25" customHeight="1" x14ac:dyDescent="0.15">
      <c r="B716" s="17" t="s">
        <v>16</v>
      </c>
      <c r="C716" s="17"/>
      <c r="D716" s="17"/>
      <c r="F716" s="17" t="s">
        <v>412</v>
      </c>
      <c r="G716" s="17"/>
      <c r="H716" s="17"/>
      <c r="I716" s="17"/>
      <c r="K716" s="17" t="s">
        <v>305</v>
      </c>
      <c r="L716" s="17"/>
      <c r="M716" s="17"/>
      <c r="N716" s="18">
        <v>0</v>
      </c>
      <c r="O716" s="18"/>
      <c r="P716" s="18"/>
      <c r="Q716" s="19">
        <v>0</v>
      </c>
      <c r="R716" s="19"/>
      <c r="S716" s="19"/>
      <c r="T716" s="18">
        <v>188975.14</v>
      </c>
      <c r="U716" s="18"/>
      <c r="V716" s="18"/>
      <c r="W716" s="18"/>
      <c r="X716" s="18">
        <v>188975.14</v>
      </c>
      <c r="Y716" s="18"/>
      <c r="Z716" s="18"/>
      <c r="AA716" s="18"/>
      <c r="AB716" s="18">
        <v>0</v>
      </c>
      <c r="AC716" s="18"/>
      <c r="AD716" s="18"/>
      <c r="AE716" s="18"/>
      <c r="AF716" s="18"/>
      <c r="AG716" s="18"/>
      <c r="AH716" s="18">
        <v>0</v>
      </c>
      <c r="AI716" s="18"/>
      <c r="AJ716" s="18"/>
      <c r="AK716" s="18"/>
      <c r="AL716" s="18"/>
      <c r="AM716" s="18"/>
    </row>
    <row r="717" spans="2:39" ht="0.95" customHeight="1" x14ac:dyDescent="0.15">
      <c r="K717" s="17"/>
      <c r="L717" s="17"/>
      <c r="M717" s="17"/>
    </row>
    <row r="718" spans="2:39" ht="8.25" customHeight="1" x14ac:dyDescent="0.15">
      <c r="B718" s="17" t="s">
        <v>16</v>
      </c>
      <c r="C718" s="17"/>
      <c r="D718" s="17"/>
      <c r="F718" s="17" t="s">
        <v>413</v>
      </c>
      <c r="G718" s="17"/>
      <c r="H718" s="17"/>
      <c r="I718" s="17"/>
      <c r="K718" s="17" t="s">
        <v>69</v>
      </c>
      <c r="L718" s="17"/>
      <c r="M718" s="17"/>
      <c r="N718" s="18">
        <v>0</v>
      </c>
      <c r="O718" s="18"/>
      <c r="P718" s="18"/>
      <c r="Q718" s="19">
        <v>0</v>
      </c>
      <c r="R718" s="19"/>
      <c r="S718" s="19"/>
      <c r="T718" s="18">
        <v>60351.3</v>
      </c>
      <c r="U718" s="18"/>
      <c r="V718" s="18"/>
      <c r="W718" s="18"/>
      <c r="X718" s="18">
        <v>60351.3</v>
      </c>
      <c r="Y718" s="18"/>
      <c r="Z718" s="18"/>
      <c r="AA718" s="18"/>
      <c r="AB718" s="18">
        <v>0</v>
      </c>
      <c r="AC718" s="18"/>
      <c r="AD718" s="18"/>
      <c r="AE718" s="18"/>
      <c r="AF718" s="18"/>
      <c r="AG718" s="18"/>
      <c r="AH718" s="18">
        <v>0</v>
      </c>
      <c r="AI718" s="18"/>
      <c r="AJ718" s="18"/>
      <c r="AK718" s="18"/>
      <c r="AL718" s="18"/>
      <c r="AM718" s="18"/>
    </row>
    <row r="719" spans="2:39" ht="0.95" customHeight="1" x14ac:dyDescent="0.15">
      <c r="K719" s="17"/>
      <c r="L719" s="17"/>
      <c r="M719" s="17"/>
    </row>
    <row r="720" spans="2:39" ht="8.25" customHeight="1" x14ac:dyDescent="0.15">
      <c r="B720" s="17" t="s">
        <v>16</v>
      </c>
      <c r="C720" s="17"/>
      <c r="D720" s="17"/>
      <c r="F720" s="17" t="s">
        <v>414</v>
      </c>
      <c r="G720" s="17"/>
      <c r="H720" s="17"/>
      <c r="I720" s="17"/>
      <c r="K720" s="17" t="s">
        <v>308</v>
      </c>
      <c r="L720" s="17"/>
      <c r="M720" s="17"/>
      <c r="N720" s="18">
        <v>0</v>
      </c>
      <c r="O720" s="18"/>
      <c r="P720" s="18"/>
      <c r="Q720" s="19">
        <v>0</v>
      </c>
      <c r="R720" s="19"/>
      <c r="S720" s="19"/>
      <c r="T720" s="18">
        <v>60351.3</v>
      </c>
      <c r="U720" s="18"/>
      <c r="V720" s="18"/>
      <c r="W720" s="18"/>
      <c r="X720" s="18">
        <v>60351.3</v>
      </c>
      <c r="Y720" s="18"/>
      <c r="Z720" s="18"/>
      <c r="AA720" s="18"/>
      <c r="AB720" s="18">
        <v>0</v>
      </c>
      <c r="AC720" s="18"/>
      <c r="AD720" s="18"/>
      <c r="AE720" s="18"/>
      <c r="AF720" s="18"/>
      <c r="AG720" s="18"/>
      <c r="AH720" s="18">
        <v>0</v>
      </c>
      <c r="AI720" s="18"/>
      <c r="AJ720" s="18"/>
      <c r="AK720" s="18"/>
      <c r="AL720" s="18"/>
      <c r="AM720" s="18"/>
    </row>
    <row r="721" spans="2:39" ht="0.95" customHeight="1" x14ac:dyDescent="0.15">
      <c r="K721" s="17"/>
      <c r="L721" s="17"/>
      <c r="M721" s="17"/>
    </row>
    <row r="722" spans="2:39" ht="8.25" customHeight="1" x14ac:dyDescent="0.15">
      <c r="B722" s="17" t="s">
        <v>16</v>
      </c>
      <c r="C722" s="17"/>
      <c r="D722" s="17"/>
      <c r="F722" s="17" t="s">
        <v>415</v>
      </c>
      <c r="G722" s="17"/>
      <c r="H722" s="17"/>
      <c r="I722" s="17"/>
      <c r="K722" s="17" t="s">
        <v>73</v>
      </c>
      <c r="L722" s="17"/>
      <c r="M722" s="17"/>
      <c r="N722" s="18">
        <v>0</v>
      </c>
      <c r="O722" s="18"/>
      <c r="P722" s="18"/>
      <c r="Q722" s="19">
        <v>0</v>
      </c>
      <c r="R722" s="19"/>
      <c r="S722" s="19"/>
      <c r="T722" s="18">
        <v>120702.6</v>
      </c>
      <c r="U722" s="18"/>
      <c r="V722" s="18"/>
      <c r="W722" s="18"/>
      <c r="X722" s="18">
        <v>120702.6</v>
      </c>
      <c r="Y722" s="18"/>
      <c r="Z722" s="18"/>
      <c r="AA722" s="18"/>
      <c r="AB722" s="18">
        <v>0</v>
      </c>
      <c r="AC722" s="18"/>
      <c r="AD722" s="18"/>
      <c r="AE722" s="18"/>
      <c r="AF722" s="18"/>
      <c r="AG722" s="18"/>
      <c r="AH722" s="18">
        <v>0</v>
      </c>
      <c r="AI722" s="18"/>
      <c r="AJ722" s="18"/>
      <c r="AK722" s="18"/>
      <c r="AL722" s="18"/>
      <c r="AM722" s="18"/>
    </row>
    <row r="723" spans="2:39" ht="0.95" customHeight="1" x14ac:dyDescent="0.15">
      <c r="K723" s="17"/>
      <c r="L723" s="17"/>
      <c r="M723" s="17"/>
    </row>
    <row r="724" spans="2:39" ht="8.25" customHeight="1" x14ac:dyDescent="0.15">
      <c r="B724" s="17" t="s">
        <v>16</v>
      </c>
      <c r="C724" s="17"/>
      <c r="D724" s="17"/>
      <c r="F724" s="17" t="s">
        <v>416</v>
      </c>
      <c r="G724" s="17"/>
      <c r="H724" s="17"/>
      <c r="I724" s="17"/>
      <c r="K724" s="17" t="s">
        <v>311</v>
      </c>
      <c r="L724" s="17"/>
      <c r="M724" s="17"/>
      <c r="N724" s="18">
        <v>0</v>
      </c>
      <c r="O724" s="18"/>
      <c r="P724" s="18"/>
      <c r="Q724" s="19">
        <v>0</v>
      </c>
      <c r="R724" s="19"/>
      <c r="S724" s="19"/>
      <c r="T724" s="18">
        <v>120702.6</v>
      </c>
      <c r="U724" s="18"/>
      <c r="V724" s="18"/>
      <c r="W724" s="18"/>
      <c r="X724" s="18">
        <v>120702.6</v>
      </c>
      <c r="Y724" s="18"/>
      <c r="Z724" s="18"/>
      <c r="AA724" s="18"/>
      <c r="AB724" s="18">
        <v>0</v>
      </c>
      <c r="AC724" s="18"/>
      <c r="AD724" s="18"/>
      <c r="AE724" s="18"/>
      <c r="AF724" s="18"/>
      <c r="AG724" s="18"/>
      <c r="AH724" s="18">
        <v>0</v>
      </c>
      <c r="AI724" s="18"/>
      <c r="AJ724" s="18"/>
      <c r="AK724" s="18"/>
      <c r="AL724" s="18"/>
      <c r="AM724" s="18"/>
    </row>
    <row r="725" spans="2:39" ht="8.85" customHeight="1" x14ac:dyDescent="0.15">
      <c r="K725" s="17"/>
      <c r="L725" s="17"/>
      <c r="M725" s="17"/>
    </row>
    <row r="726" spans="2:39" ht="8.25" customHeight="1" x14ac:dyDescent="0.15">
      <c r="B726" s="17" t="s">
        <v>16</v>
      </c>
      <c r="C726" s="17"/>
      <c r="D726" s="17"/>
      <c r="F726" s="17" t="s">
        <v>417</v>
      </c>
      <c r="G726" s="17"/>
      <c r="H726" s="17"/>
      <c r="I726" s="17"/>
      <c r="K726" s="17" t="s">
        <v>79</v>
      </c>
      <c r="L726" s="17"/>
      <c r="M726" s="17"/>
      <c r="N726" s="18">
        <v>0</v>
      </c>
      <c r="O726" s="18"/>
      <c r="P726" s="18"/>
      <c r="Q726" s="19">
        <v>0</v>
      </c>
      <c r="R726" s="19"/>
      <c r="S726" s="19"/>
      <c r="T726" s="18">
        <v>0</v>
      </c>
      <c r="U726" s="18"/>
      <c r="V726" s="18"/>
      <c r="W726" s="18"/>
      <c r="X726" s="18">
        <v>0</v>
      </c>
      <c r="Y726" s="18"/>
      <c r="Z726" s="18"/>
      <c r="AA726" s="18"/>
      <c r="AB726" s="18">
        <v>0</v>
      </c>
      <c r="AC726" s="18"/>
      <c r="AD726" s="18"/>
      <c r="AE726" s="18"/>
      <c r="AF726" s="18"/>
      <c r="AG726" s="18"/>
      <c r="AH726" s="18">
        <v>0</v>
      </c>
      <c r="AI726" s="18"/>
      <c r="AJ726" s="18"/>
      <c r="AK726" s="18"/>
      <c r="AL726" s="18"/>
      <c r="AM726" s="18"/>
    </row>
    <row r="727" spans="2:39" ht="0.95" customHeight="1" x14ac:dyDescent="0.15">
      <c r="K727" s="17"/>
      <c r="L727" s="17"/>
      <c r="M727" s="17"/>
    </row>
    <row r="728" spans="2:39" ht="8.25" customHeight="1" x14ac:dyDescent="0.15">
      <c r="B728" s="17" t="s">
        <v>16</v>
      </c>
      <c r="C728" s="17"/>
      <c r="D728" s="17"/>
      <c r="F728" s="17" t="s">
        <v>418</v>
      </c>
      <c r="G728" s="17"/>
      <c r="H728" s="17"/>
      <c r="I728" s="17"/>
      <c r="K728" s="17" t="s">
        <v>314</v>
      </c>
      <c r="L728" s="17"/>
      <c r="M728" s="17"/>
      <c r="N728" s="18">
        <v>0</v>
      </c>
      <c r="O728" s="18"/>
      <c r="P728" s="18"/>
      <c r="Q728" s="19">
        <v>0</v>
      </c>
      <c r="R728" s="19"/>
      <c r="S728" s="19"/>
      <c r="T728" s="18">
        <v>0</v>
      </c>
      <c r="U728" s="18"/>
      <c r="V728" s="18"/>
      <c r="W728" s="18"/>
      <c r="X728" s="18">
        <v>0</v>
      </c>
      <c r="Y728" s="18"/>
      <c r="Z728" s="18"/>
      <c r="AA728" s="18"/>
      <c r="AB728" s="18">
        <v>0</v>
      </c>
      <c r="AC728" s="18"/>
      <c r="AD728" s="18"/>
      <c r="AE728" s="18"/>
      <c r="AF728" s="18"/>
      <c r="AG728" s="18"/>
      <c r="AH728" s="18">
        <v>0</v>
      </c>
      <c r="AI728" s="18"/>
      <c r="AJ728" s="18"/>
      <c r="AK728" s="18"/>
      <c r="AL728" s="18"/>
      <c r="AM728" s="18"/>
    </row>
    <row r="729" spans="2:39" ht="0.95" customHeight="1" x14ac:dyDescent="0.15">
      <c r="K729" s="17"/>
      <c r="L729" s="17"/>
      <c r="M729" s="17"/>
    </row>
    <row r="730" spans="2:39" ht="8.25" customHeight="1" x14ac:dyDescent="0.15">
      <c r="B730" s="17" t="s">
        <v>16</v>
      </c>
      <c r="C730" s="17"/>
      <c r="D730" s="17"/>
      <c r="F730" s="17" t="s">
        <v>419</v>
      </c>
      <c r="G730" s="17"/>
      <c r="H730" s="17"/>
      <c r="I730" s="17"/>
      <c r="K730" s="17" t="s">
        <v>81</v>
      </c>
      <c r="L730" s="17"/>
      <c r="M730" s="17"/>
      <c r="N730" s="18">
        <v>0</v>
      </c>
      <c r="O730" s="18"/>
      <c r="P730" s="18"/>
      <c r="Q730" s="19">
        <v>0</v>
      </c>
      <c r="R730" s="19"/>
      <c r="S730" s="19"/>
      <c r="T730" s="18">
        <v>0</v>
      </c>
      <c r="U730" s="18"/>
      <c r="V730" s="18"/>
      <c r="W730" s="18"/>
      <c r="X730" s="18">
        <v>0</v>
      </c>
      <c r="Y730" s="18"/>
      <c r="Z730" s="18"/>
      <c r="AA730" s="18"/>
      <c r="AB730" s="18">
        <v>0</v>
      </c>
      <c r="AC730" s="18"/>
      <c r="AD730" s="18"/>
      <c r="AE730" s="18"/>
      <c r="AF730" s="18"/>
      <c r="AG730" s="18"/>
      <c r="AH730" s="18">
        <v>0</v>
      </c>
      <c r="AI730" s="18"/>
      <c r="AJ730" s="18"/>
      <c r="AK730" s="18"/>
      <c r="AL730" s="18"/>
      <c r="AM730" s="18"/>
    </row>
    <row r="731" spans="2:39" ht="0.95" customHeight="1" x14ac:dyDescent="0.15">
      <c r="K731" s="17"/>
      <c r="L731" s="17"/>
      <c r="M731" s="17"/>
    </row>
    <row r="732" spans="2:39" ht="8.25" customHeight="1" x14ac:dyDescent="0.15">
      <c r="B732" s="17" t="s">
        <v>16</v>
      </c>
      <c r="C732" s="17"/>
      <c r="D732" s="17"/>
      <c r="F732" s="17" t="s">
        <v>420</v>
      </c>
      <c r="G732" s="17"/>
      <c r="H732" s="17"/>
      <c r="I732" s="17"/>
      <c r="K732" s="17" t="s">
        <v>317</v>
      </c>
      <c r="L732" s="17"/>
      <c r="M732" s="17"/>
      <c r="N732" s="18">
        <v>0</v>
      </c>
      <c r="O732" s="18"/>
      <c r="P732" s="18"/>
      <c r="Q732" s="19">
        <v>0</v>
      </c>
      <c r="R732" s="19"/>
      <c r="S732" s="19"/>
      <c r="T732" s="18">
        <v>0</v>
      </c>
      <c r="U732" s="18"/>
      <c r="V732" s="18"/>
      <c r="W732" s="18"/>
      <c r="X732" s="18">
        <v>0</v>
      </c>
      <c r="Y732" s="18"/>
      <c r="Z732" s="18"/>
      <c r="AA732" s="18"/>
      <c r="AB732" s="18">
        <v>0</v>
      </c>
      <c r="AC732" s="18"/>
      <c r="AD732" s="18"/>
      <c r="AE732" s="18"/>
      <c r="AF732" s="18"/>
      <c r="AG732" s="18"/>
      <c r="AH732" s="18">
        <v>0</v>
      </c>
      <c r="AI732" s="18"/>
      <c r="AJ732" s="18"/>
      <c r="AK732" s="18"/>
      <c r="AL732" s="18"/>
      <c r="AM732" s="18"/>
    </row>
    <row r="733" spans="2:39" ht="0.95" customHeight="1" x14ac:dyDescent="0.15">
      <c r="K733" s="17"/>
      <c r="L733" s="17"/>
      <c r="M733" s="17"/>
    </row>
    <row r="734" spans="2:39" ht="8.25" customHeight="1" x14ac:dyDescent="0.15">
      <c r="B734" s="17" t="s">
        <v>16</v>
      </c>
      <c r="C734" s="17"/>
      <c r="D734" s="17"/>
      <c r="F734" s="17" t="s">
        <v>421</v>
      </c>
      <c r="G734" s="17"/>
      <c r="H734" s="17"/>
      <c r="I734" s="17"/>
      <c r="K734" s="17" t="s">
        <v>83</v>
      </c>
      <c r="L734" s="17"/>
      <c r="M734" s="17"/>
      <c r="N734" s="18">
        <v>0</v>
      </c>
      <c r="O734" s="18"/>
      <c r="P734" s="18"/>
      <c r="Q734" s="19">
        <v>0</v>
      </c>
      <c r="R734" s="19"/>
      <c r="S734" s="19"/>
      <c r="T734" s="18">
        <v>865.48</v>
      </c>
      <c r="U734" s="18"/>
      <c r="V734" s="18"/>
      <c r="W734" s="18"/>
      <c r="X734" s="18">
        <v>865.48</v>
      </c>
      <c r="Y734" s="18"/>
      <c r="Z734" s="18"/>
      <c r="AA734" s="18"/>
      <c r="AB734" s="18">
        <v>0</v>
      </c>
      <c r="AC734" s="18"/>
      <c r="AD734" s="18"/>
      <c r="AE734" s="18"/>
      <c r="AF734" s="18"/>
      <c r="AG734" s="18"/>
      <c r="AH734" s="18">
        <v>0</v>
      </c>
      <c r="AI734" s="18"/>
      <c r="AJ734" s="18"/>
      <c r="AK734" s="18"/>
      <c r="AL734" s="18"/>
      <c r="AM734" s="18"/>
    </row>
    <row r="735" spans="2:39" ht="0.95" customHeight="1" x14ac:dyDescent="0.15">
      <c r="K735" s="17"/>
      <c r="L735" s="17"/>
      <c r="M735" s="17"/>
    </row>
    <row r="736" spans="2:39" ht="8.25" customHeight="1" x14ac:dyDescent="0.15">
      <c r="B736" s="17" t="s">
        <v>16</v>
      </c>
      <c r="C736" s="17"/>
      <c r="D736" s="17"/>
      <c r="F736" s="17" t="s">
        <v>422</v>
      </c>
      <c r="G736" s="17"/>
      <c r="H736" s="17"/>
      <c r="I736" s="17"/>
      <c r="K736" s="17" t="s">
        <v>320</v>
      </c>
      <c r="L736" s="17"/>
      <c r="M736" s="17"/>
      <c r="N736" s="18">
        <v>0</v>
      </c>
      <c r="O736" s="18"/>
      <c r="P736" s="18"/>
      <c r="Q736" s="19">
        <v>0</v>
      </c>
      <c r="R736" s="19"/>
      <c r="S736" s="19"/>
      <c r="T736" s="18">
        <v>865.48</v>
      </c>
      <c r="U736" s="18"/>
      <c r="V736" s="18"/>
      <c r="W736" s="18"/>
      <c r="X736" s="18">
        <v>865.48</v>
      </c>
      <c r="Y736" s="18"/>
      <c r="Z736" s="18"/>
      <c r="AA736" s="18"/>
      <c r="AB736" s="18">
        <v>0</v>
      </c>
      <c r="AC736" s="18"/>
      <c r="AD736" s="18"/>
      <c r="AE736" s="18"/>
      <c r="AF736" s="18"/>
      <c r="AG736" s="18"/>
      <c r="AH736" s="18">
        <v>0</v>
      </c>
      <c r="AI736" s="18"/>
      <c r="AJ736" s="18"/>
      <c r="AK736" s="18"/>
      <c r="AL736" s="18"/>
      <c r="AM736" s="18"/>
    </row>
    <row r="737" spans="2:39" ht="0.95" customHeight="1" x14ac:dyDescent="0.15">
      <c r="K737" s="17"/>
      <c r="L737" s="17"/>
      <c r="M737" s="17"/>
    </row>
    <row r="738" spans="2:39" ht="8.25" customHeight="1" x14ac:dyDescent="0.15">
      <c r="B738" s="17" t="s">
        <v>16</v>
      </c>
      <c r="C738" s="17"/>
      <c r="D738" s="17"/>
      <c r="F738" s="17" t="s">
        <v>423</v>
      </c>
      <c r="G738" s="17"/>
      <c r="H738" s="17"/>
      <c r="I738" s="17"/>
      <c r="K738" s="17" t="s">
        <v>85</v>
      </c>
      <c r="L738" s="17"/>
      <c r="M738" s="17"/>
      <c r="N738" s="18">
        <v>0</v>
      </c>
      <c r="O738" s="18"/>
      <c r="P738" s="18"/>
      <c r="Q738" s="19">
        <v>0</v>
      </c>
      <c r="R738" s="19"/>
      <c r="S738" s="19"/>
      <c r="T738" s="18">
        <v>0</v>
      </c>
      <c r="U738" s="18"/>
      <c r="V738" s="18"/>
      <c r="W738" s="18"/>
      <c r="X738" s="18">
        <v>0</v>
      </c>
      <c r="Y738" s="18"/>
      <c r="Z738" s="18"/>
      <c r="AA738" s="18"/>
      <c r="AB738" s="18">
        <v>0</v>
      </c>
      <c r="AC738" s="18"/>
      <c r="AD738" s="18"/>
      <c r="AE738" s="18"/>
      <c r="AF738" s="18"/>
      <c r="AG738" s="18"/>
      <c r="AH738" s="18">
        <v>0</v>
      </c>
      <c r="AI738" s="18"/>
      <c r="AJ738" s="18"/>
      <c r="AK738" s="18"/>
      <c r="AL738" s="18"/>
      <c r="AM738" s="18"/>
    </row>
    <row r="739" spans="2:39" ht="0.95" customHeight="1" x14ac:dyDescent="0.15">
      <c r="K739" s="17"/>
      <c r="L739" s="17"/>
      <c r="M739" s="17"/>
    </row>
    <row r="740" spans="2:39" ht="8.25" customHeight="1" x14ac:dyDescent="0.15">
      <c r="B740" s="17" t="s">
        <v>16</v>
      </c>
      <c r="C740" s="17"/>
      <c r="D740" s="17"/>
      <c r="F740" s="17" t="s">
        <v>424</v>
      </c>
      <c r="G740" s="17"/>
      <c r="H740" s="17"/>
      <c r="I740" s="17"/>
      <c r="K740" s="17" t="s">
        <v>323</v>
      </c>
      <c r="L740" s="17"/>
      <c r="M740" s="17"/>
      <c r="N740" s="18">
        <v>0</v>
      </c>
      <c r="O740" s="18"/>
      <c r="P740" s="18"/>
      <c r="Q740" s="19">
        <v>0</v>
      </c>
      <c r="R740" s="19"/>
      <c r="S740" s="19"/>
      <c r="T740" s="18">
        <v>0</v>
      </c>
      <c r="U740" s="18"/>
      <c r="V740" s="18"/>
      <c r="W740" s="18"/>
      <c r="X740" s="18">
        <v>0</v>
      </c>
      <c r="Y740" s="18"/>
      <c r="Z740" s="18"/>
      <c r="AA740" s="18"/>
      <c r="AB740" s="18">
        <v>0</v>
      </c>
      <c r="AC740" s="18"/>
      <c r="AD740" s="18"/>
      <c r="AE740" s="18"/>
      <c r="AF740" s="18"/>
      <c r="AG740" s="18"/>
      <c r="AH740" s="18">
        <v>0</v>
      </c>
      <c r="AI740" s="18"/>
      <c r="AJ740" s="18"/>
      <c r="AK740" s="18"/>
      <c r="AL740" s="18"/>
      <c r="AM740" s="18"/>
    </row>
    <row r="741" spans="2:39" ht="0.95" customHeight="1" x14ac:dyDescent="0.15">
      <c r="K741" s="17"/>
      <c r="L741" s="17"/>
      <c r="M741" s="17"/>
    </row>
    <row r="742" spans="2:39" ht="8.25" customHeight="1" x14ac:dyDescent="0.15">
      <c r="B742" s="17" t="s">
        <v>16</v>
      </c>
      <c r="C742" s="17"/>
      <c r="D742" s="17"/>
      <c r="F742" s="17" t="s">
        <v>425</v>
      </c>
      <c r="G742" s="17"/>
      <c r="H742" s="17"/>
      <c r="I742" s="17"/>
      <c r="K742" s="17" t="s">
        <v>87</v>
      </c>
      <c r="L742" s="17"/>
      <c r="M742" s="17"/>
      <c r="N742" s="18">
        <v>0</v>
      </c>
      <c r="O742" s="18"/>
      <c r="P742" s="18"/>
      <c r="Q742" s="19">
        <v>0</v>
      </c>
      <c r="R742" s="19"/>
      <c r="S742" s="19"/>
      <c r="T742" s="18">
        <v>0</v>
      </c>
      <c r="U742" s="18"/>
      <c r="V742" s="18"/>
      <c r="W742" s="18"/>
      <c r="X742" s="18">
        <v>0</v>
      </c>
      <c r="Y742" s="18"/>
      <c r="Z742" s="18"/>
      <c r="AA742" s="18"/>
      <c r="AB742" s="18">
        <v>0</v>
      </c>
      <c r="AC742" s="18"/>
      <c r="AD742" s="18"/>
      <c r="AE742" s="18"/>
      <c r="AF742" s="18"/>
      <c r="AG742" s="18"/>
      <c r="AH742" s="18">
        <v>0</v>
      </c>
      <c r="AI742" s="18"/>
      <c r="AJ742" s="18"/>
      <c r="AK742" s="18"/>
      <c r="AL742" s="18"/>
      <c r="AM742" s="18"/>
    </row>
    <row r="743" spans="2:39" ht="0.95" customHeight="1" x14ac:dyDescent="0.15">
      <c r="K743" s="17"/>
      <c r="L743" s="17"/>
      <c r="M743" s="17"/>
    </row>
    <row r="744" spans="2:39" ht="8.25" customHeight="1" x14ac:dyDescent="0.15">
      <c r="B744" s="17" t="s">
        <v>16</v>
      </c>
      <c r="C744" s="17"/>
      <c r="D744" s="17"/>
      <c r="F744" s="17" t="s">
        <v>426</v>
      </c>
      <c r="G744" s="17"/>
      <c r="H744" s="17"/>
      <c r="I744" s="17"/>
      <c r="K744" s="17" t="s">
        <v>326</v>
      </c>
      <c r="L744" s="17"/>
      <c r="M744" s="17"/>
      <c r="N744" s="18">
        <v>0</v>
      </c>
      <c r="O744" s="18"/>
      <c r="P744" s="18"/>
      <c r="Q744" s="19">
        <v>0</v>
      </c>
      <c r="R744" s="19"/>
      <c r="S744" s="19"/>
      <c r="T744" s="18">
        <v>0</v>
      </c>
      <c r="U744" s="18"/>
      <c r="V744" s="18"/>
      <c r="W744" s="18"/>
      <c r="X744" s="18">
        <v>0</v>
      </c>
      <c r="Y744" s="18"/>
      <c r="Z744" s="18"/>
      <c r="AA744" s="18"/>
      <c r="AB744" s="18">
        <v>0</v>
      </c>
      <c r="AC744" s="18"/>
      <c r="AD744" s="18"/>
      <c r="AE744" s="18"/>
      <c r="AF744" s="18"/>
      <c r="AG744" s="18"/>
      <c r="AH744" s="18">
        <v>0</v>
      </c>
      <c r="AI744" s="18"/>
      <c r="AJ744" s="18"/>
      <c r="AK744" s="18"/>
      <c r="AL744" s="18"/>
      <c r="AM744" s="18"/>
    </row>
    <row r="745" spans="2:39" ht="0.95" customHeight="1" x14ac:dyDescent="0.15">
      <c r="K745" s="17"/>
      <c r="L745" s="17"/>
      <c r="M745" s="17"/>
    </row>
    <row r="746" spans="2:39" ht="8.25" customHeight="1" x14ac:dyDescent="0.15">
      <c r="B746" s="17" t="s">
        <v>16</v>
      </c>
      <c r="C746" s="17"/>
      <c r="D746" s="17"/>
      <c r="F746" s="17" t="s">
        <v>427</v>
      </c>
      <c r="G746" s="17"/>
      <c r="H746" s="17"/>
      <c r="I746" s="17"/>
      <c r="K746" s="17" t="s">
        <v>89</v>
      </c>
      <c r="L746" s="17"/>
      <c r="M746" s="17"/>
      <c r="N746" s="18">
        <v>0</v>
      </c>
      <c r="O746" s="18"/>
      <c r="P746" s="18"/>
      <c r="Q746" s="19">
        <v>0</v>
      </c>
      <c r="R746" s="19"/>
      <c r="S746" s="19"/>
      <c r="T746" s="18">
        <v>5244.76</v>
      </c>
      <c r="U746" s="18"/>
      <c r="V746" s="18"/>
      <c r="W746" s="18"/>
      <c r="X746" s="18">
        <v>5244.76</v>
      </c>
      <c r="Y746" s="18"/>
      <c r="Z746" s="18"/>
      <c r="AA746" s="18"/>
      <c r="AB746" s="18">
        <v>0</v>
      </c>
      <c r="AC746" s="18"/>
      <c r="AD746" s="18"/>
      <c r="AE746" s="18"/>
      <c r="AF746" s="18"/>
      <c r="AG746" s="18"/>
      <c r="AH746" s="18">
        <v>0</v>
      </c>
      <c r="AI746" s="18"/>
      <c r="AJ746" s="18"/>
      <c r="AK746" s="18"/>
      <c r="AL746" s="18"/>
      <c r="AM746" s="18"/>
    </row>
    <row r="747" spans="2:39" ht="0.95" customHeight="1" x14ac:dyDescent="0.15">
      <c r="K747" s="17"/>
      <c r="L747" s="17"/>
      <c r="M747" s="17"/>
    </row>
    <row r="748" spans="2:39" ht="8.25" customHeight="1" x14ac:dyDescent="0.15">
      <c r="B748" s="17" t="s">
        <v>16</v>
      </c>
      <c r="C748" s="17"/>
      <c r="D748" s="17"/>
      <c r="F748" s="17" t="s">
        <v>428</v>
      </c>
      <c r="G748" s="17"/>
      <c r="H748" s="17"/>
      <c r="I748" s="17"/>
      <c r="K748" s="17" t="s">
        <v>329</v>
      </c>
      <c r="L748" s="17"/>
      <c r="M748" s="17"/>
      <c r="N748" s="18">
        <v>0</v>
      </c>
      <c r="O748" s="18"/>
      <c r="P748" s="18"/>
      <c r="Q748" s="19">
        <v>0</v>
      </c>
      <c r="R748" s="19"/>
      <c r="S748" s="19"/>
      <c r="T748" s="18">
        <v>5244.76</v>
      </c>
      <c r="U748" s="18"/>
      <c r="V748" s="18"/>
      <c r="W748" s="18"/>
      <c r="X748" s="18">
        <v>5244.76</v>
      </c>
      <c r="Y748" s="18"/>
      <c r="Z748" s="18"/>
      <c r="AA748" s="18"/>
      <c r="AB748" s="18">
        <v>0</v>
      </c>
      <c r="AC748" s="18"/>
      <c r="AD748" s="18"/>
      <c r="AE748" s="18"/>
      <c r="AF748" s="18"/>
      <c r="AG748" s="18"/>
      <c r="AH748" s="18">
        <v>0</v>
      </c>
      <c r="AI748" s="18"/>
      <c r="AJ748" s="18"/>
      <c r="AK748" s="18"/>
      <c r="AL748" s="18"/>
      <c r="AM748" s="18"/>
    </row>
    <row r="749" spans="2:39" ht="0.95" customHeight="1" x14ac:dyDescent="0.15">
      <c r="K749" s="17"/>
      <c r="L749" s="17"/>
      <c r="M749" s="17"/>
    </row>
    <row r="750" spans="2:39" ht="8.25" customHeight="1" x14ac:dyDescent="0.15">
      <c r="B750" s="17" t="s">
        <v>16</v>
      </c>
      <c r="C750" s="17"/>
      <c r="D750" s="17"/>
      <c r="F750" s="17" t="s">
        <v>429</v>
      </c>
      <c r="G750" s="17"/>
      <c r="H750" s="17"/>
      <c r="I750" s="17"/>
      <c r="K750" s="17" t="s">
        <v>91</v>
      </c>
      <c r="L750" s="17"/>
      <c r="M750" s="17"/>
      <c r="N750" s="18">
        <v>0</v>
      </c>
      <c r="O750" s="18"/>
      <c r="P750" s="18"/>
      <c r="Q750" s="19">
        <v>0</v>
      </c>
      <c r="R750" s="19"/>
      <c r="S750" s="19"/>
      <c r="T750" s="18">
        <v>0</v>
      </c>
      <c r="U750" s="18"/>
      <c r="V750" s="18"/>
      <c r="W750" s="18"/>
      <c r="X750" s="18">
        <v>0</v>
      </c>
      <c r="Y750" s="18"/>
      <c r="Z750" s="18"/>
      <c r="AA750" s="18"/>
      <c r="AB750" s="18">
        <v>0</v>
      </c>
      <c r="AC750" s="18"/>
      <c r="AD750" s="18"/>
      <c r="AE750" s="18"/>
      <c r="AF750" s="18"/>
      <c r="AG750" s="18"/>
      <c r="AH750" s="18">
        <v>0</v>
      </c>
      <c r="AI750" s="18"/>
      <c r="AJ750" s="18"/>
      <c r="AK750" s="18"/>
      <c r="AL750" s="18"/>
      <c r="AM750" s="18"/>
    </row>
    <row r="751" spans="2:39" ht="0.95" customHeight="1" x14ac:dyDescent="0.15">
      <c r="K751" s="17"/>
      <c r="L751" s="17"/>
      <c r="M751" s="17"/>
    </row>
    <row r="752" spans="2:39" ht="8.25" customHeight="1" x14ac:dyDescent="0.15">
      <c r="B752" s="17" t="s">
        <v>16</v>
      </c>
      <c r="C752" s="17"/>
      <c r="D752" s="17"/>
      <c r="F752" s="17" t="s">
        <v>430</v>
      </c>
      <c r="G752" s="17"/>
      <c r="H752" s="17"/>
      <c r="I752" s="17"/>
      <c r="K752" s="17" t="s">
        <v>332</v>
      </c>
      <c r="L752" s="17"/>
      <c r="M752" s="17"/>
      <c r="N752" s="18">
        <v>0</v>
      </c>
      <c r="O752" s="18"/>
      <c r="P752" s="18"/>
      <c r="Q752" s="19">
        <v>0</v>
      </c>
      <c r="R752" s="19"/>
      <c r="S752" s="19"/>
      <c r="T752" s="18">
        <v>0</v>
      </c>
      <c r="U752" s="18"/>
      <c r="V752" s="18"/>
      <c r="W752" s="18"/>
      <c r="X752" s="18">
        <v>0</v>
      </c>
      <c r="Y752" s="18"/>
      <c r="Z752" s="18"/>
      <c r="AA752" s="18"/>
      <c r="AB752" s="18">
        <v>0</v>
      </c>
      <c r="AC752" s="18"/>
      <c r="AD752" s="18"/>
      <c r="AE752" s="18"/>
      <c r="AF752" s="18"/>
      <c r="AG752" s="18"/>
      <c r="AH752" s="18">
        <v>0</v>
      </c>
      <c r="AI752" s="18"/>
      <c r="AJ752" s="18"/>
      <c r="AK752" s="18"/>
      <c r="AL752" s="18"/>
      <c r="AM752" s="18"/>
    </row>
    <row r="753" spans="2:39" ht="0.95" customHeight="1" x14ac:dyDescent="0.15">
      <c r="K753" s="17"/>
      <c r="L753" s="17"/>
      <c r="M753" s="17"/>
    </row>
    <row r="754" spans="2:39" ht="8.25" customHeight="1" x14ac:dyDescent="0.15">
      <c r="B754" s="17" t="s">
        <v>16</v>
      </c>
      <c r="C754" s="17"/>
      <c r="D754" s="17"/>
      <c r="F754" s="17" t="s">
        <v>431</v>
      </c>
      <c r="G754" s="17"/>
      <c r="H754" s="17"/>
      <c r="I754" s="17"/>
      <c r="K754" s="17" t="s">
        <v>93</v>
      </c>
      <c r="L754" s="17"/>
      <c r="M754" s="17"/>
      <c r="N754" s="18">
        <v>0</v>
      </c>
      <c r="O754" s="18"/>
      <c r="P754" s="18"/>
      <c r="Q754" s="19">
        <v>0</v>
      </c>
      <c r="R754" s="19"/>
      <c r="S754" s="19"/>
      <c r="T754" s="18">
        <v>0</v>
      </c>
      <c r="U754" s="18"/>
      <c r="V754" s="18"/>
      <c r="W754" s="18"/>
      <c r="X754" s="18">
        <v>0</v>
      </c>
      <c r="Y754" s="18"/>
      <c r="Z754" s="18"/>
      <c r="AA754" s="18"/>
      <c r="AB754" s="18">
        <v>0</v>
      </c>
      <c r="AC754" s="18"/>
      <c r="AD754" s="18"/>
      <c r="AE754" s="18"/>
      <c r="AF754" s="18"/>
      <c r="AG754" s="18"/>
      <c r="AH754" s="18">
        <v>0</v>
      </c>
      <c r="AI754" s="18"/>
      <c r="AJ754" s="18"/>
      <c r="AK754" s="18"/>
      <c r="AL754" s="18"/>
      <c r="AM754" s="18"/>
    </row>
    <row r="755" spans="2:39" ht="8.85" customHeight="1" x14ac:dyDescent="0.15">
      <c r="K755" s="17"/>
      <c r="L755" s="17"/>
      <c r="M755" s="17"/>
    </row>
    <row r="756" spans="2:39" ht="8.25" customHeight="1" x14ac:dyDescent="0.15">
      <c r="B756" s="17" t="s">
        <v>16</v>
      </c>
      <c r="C756" s="17"/>
      <c r="D756" s="17"/>
      <c r="F756" s="17" t="s">
        <v>432</v>
      </c>
      <c r="G756" s="17"/>
      <c r="H756" s="17"/>
      <c r="I756" s="17"/>
      <c r="K756" s="17" t="s">
        <v>339</v>
      </c>
      <c r="L756" s="17"/>
      <c r="M756" s="17"/>
      <c r="N756" s="18">
        <v>0</v>
      </c>
      <c r="O756" s="18"/>
      <c r="P756" s="18"/>
      <c r="Q756" s="19">
        <v>0</v>
      </c>
      <c r="R756" s="19"/>
      <c r="S756" s="19"/>
      <c r="T756" s="18">
        <v>0</v>
      </c>
      <c r="U756" s="18"/>
      <c r="V756" s="18"/>
      <c r="W756" s="18"/>
      <c r="X756" s="18">
        <v>0</v>
      </c>
      <c r="Y756" s="18"/>
      <c r="Z756" s="18"/>
      <c r="AA756" s="18"/>
      <c r="AB756" s="18">
        <v>0</v>
      </c>
      <c r="AC756" s="18"/>
      <c r="AD756" s="18"/>
      <c r="AE756" s="18"/>
      <c r="AF756" s="18"/>
      <c r="AG756" s="18"/>
      <c r="AH756" s="18">
        <v>0</v>
      </c>
      <c r="AI756" s="18"/>
      <c r="AJ756" s="18"/>
      <c r="AK756" s="18"/>
      <c r="AL756" s="18"/>
      <c r="AM756" s="18"/>
    </row>
    <row r="757" spans="2:39" ht="8.85" customHeight="1" x14ac:dyDescent="0.15">
      <c r="K757" s="17"/>
      <c r="L757" s="17"/>
      <c r="M757" s="17"/>
    </row>
    <row r="758" spans="2:39" ht="8.25" customHeight="1" x14ac:dyDescent="0.15">
      <c r="B758" s="17" t="s">
        <v>16</v>
      </c>
      <c r="C758" s="17"/>
      <c r="D758" s="17"/>
      <c r="F758" s="17" t="s">
        <v>433</v>
      </c>
      <c r="G758" s="17"/>
      <c r="H758" s="17"/>
      <c r="I758" s="17"/>
      <c r="K758" s="17" t="s">
        <v>95</v>
      </c>
      <c r="L758" s="17"/>
      <c r="M758" s="17"/>
      <c r="N758" s="18">
        <v>0</v>
      </c>
      <c r="O758" s="18"/>
      <c r="P758" s="18"/>
      <c r="Q758" s="19">
        <v>0</v>
      </c>
      <c r="R758" s="19"/>
      <c r="S758" s="19"/>
      <c r="T758" s="18">
        <v>0</v>
      </c>
      <c r="U758" s="18"/>
      <c r="V758" s="18"/>
      <c r="W758" s="18"/>
      <c r="X758" s="18">
        <v>0</v>
      </c>
      <c r="Y758" s="18"/>
      <c r="Z758" s="18"/>
      <c r="AA758" s="18"/>
      <c r="AB758" s="18">
        <v>0</v>
      </c>
      <c r="AC758" s="18"/>
      <c r="AD758" s="18"/>
      <c r="AE758" s="18"/>
      <c r="AF758" s="18"/>
      <c r="AG758" s="18"/>
      <c r="AH758" s="18">
        <v>0</v>
      </c>
      <c r="AI758" s="18"/>
      <c r="AJ758" s="18"/>
      <c r="AK758" s="18"/>
      <c r="AL758" s="18"/>
      <c r="AM758" s="18"/>
    </row>
    <row r="759" spans="2:39" ht="0.95" customHeight="1" x14ac:dyDescent="0.15">
      <c r="K759" s="17"/>
      <c r="L759" s="17"/>
      <c r="M759" s="17"/>
    </row>
    <row r="760" spans="2:39" ht="8.25" customHeight="1" x14ac:dyDescent="0.15">
      <c r="B760" s="17" t="s">
        <v>16</v>
      </c>
      <c r="C760" s="17"/>
      <c r="D760" s="17"/>
      <c r="F760" s="17" t="s">
        <v>434</v>
      </c>
      <c r="G760" s="17"/>
      <c r="H760" s="17"/>
      <c r="I760" s="17"/>
      <c r="K760" s="17" t="s">
        <v>342</v>
      </c>
      <c r="L760" s="17"/>
      <c r="M760" s="17"/>
      <c r="N760" s="18">
        <v>0</v>
      </c>
      <c r="O760" s="18"/>
      <c r="P760" s="18"/>
      <c r="Q760" s="19">
        <v>0</v>
      </c>
      <c r="R760" s="19"/>
      <c r="S760" s="19"/>
      <c r="T760" s="18">
        <v>0</v>
      </c>
      <c r="U760" s="18"/>
      <c r="V760" s="18"/>
      <c r="W760" s="18"/>
      <c r="X760" s="18">
        <v>0</v>
      </c>
      <c r="Y760" s="18"/>
      <c r="Z760" s="18"/>
      <c r="AA760" s="18"/>
      <c r="AB760" s="18">
        <v>0</v>
      </c>
      <c r="AC760" s="18"/>
      <c r="AD760" s="18"/>
      <c r="AE760" s="18"/>
      <c r="AF760" s="18"/>
      <c r="AG760" s="18"/>
      <c r="AH760" s="18">
        <v>0</v>
      </c>
      <c r="AI760" s="18"/>
      <c r="AJ760" s="18"/>
      <c r="AK760" s="18"/>
      <c r="AL760" s="18"/>
      <c r="AM760" s="18"/>
    </row>
    <row r="761" spans="2:39" ht="0.95" customHeight="1" x14ac:dyDescent="0.15">
      <c r="K761" s="17"/>
      <c r="L761" s="17"/>
      <c r="M761" s="17"/>
    </row>
    <row r="762" spans="2:39" ht="8.25" customHeight="1" x14ac:dyDescent="0.15">
      <c r="B762" s="17" t="s">
        <v>16</v>
      </c>
      <c r="C762" s="17"/>
      <c r="D762" s="17"/>
      <c r="F762" s="17" t="s">
        <v>435</v>
      </c>
      <c r="G762" s="17"/>
      <c r="H762" s="17"/>
      <c r="I762" s="17"/>
      <c r="K762" s="17" t="s">
        <v>101</v>
      </c>
      <c r="L762" s="17"/>
      <c r="M762" s="17"/>
      <c r="N762" s="18">
        <v>0</v>
      </c>
      <c r="O762" s="18"/>
      <c r="P762" s="18"/>
      <c r="Q762" s="19">
        <v>0</v>
      </c>
      <c r="R762" s="19"/>
      <c r="S762" s="19"/>
      <c r="T762" s="18">
        <v>1811</v>
      </c>
      <c r="U762" s="18"/>
      <c r="V762" s="18"/>
      <c r="W762" s="18"/>
      <c r="X762" s="18">
        <v>1811</v>
      </c>
      <c r="Y762" s="18"/>
      <c r="Z762" s="18"/>
      <c r="AA762" s="18"/>
      <c r="AB762" s="18">
        <v>0</v>
      </c>
      <c r="AC762" s="18"/>
      <c r="AD762" s="18"/>
      <c r="AE762" s="18"/>
      <c r="AF762" s="18"/>
      <c r="AG762" s="18"/>
      <c r="AH762" s="18">
        <v>0</v>
      </c>
      <c r="AI762" s="18"/>
      <c r="AJ762" s="18"/>
      <c r="AK762" s="18"/>
      <c r="AL762" s="18"/>
      <c r="AM762" s="18"/>
    </row>
    <row r="763" spans="2:39" ht="8.85" customHeight="1" x14ac:dyDescent="0.15">
      <c r="K763" s="17"/>
      <c r="L763" s="17"/>
      <c r="M763" s="17"/>
    </row>
    <row r="764" spans="2:39" ht="8.25" customHeight="1" x14ac:dyDescent="0.15">
      <c r="B764" s="17" t="s">
        <v>16</v>
      </c>
      <c r="C764" s="17"/>
      <c r="D764" s="17"/>
      <c r="F764" s="17" t="s">
        <v>436</v>
      </c>
      <c r="G764" s="17"/>
      <c r="H764" s="17"/>
      <c r="I764" s="17"/>
      <c r="K764" s="17" t="s">
        <v>345</v>
      </c>
      <c r="L764" s="17"/>
      <c r="M764" s="17"/>
      <c r="N764" s="18">
        <v>0</v>
      </c>
      <c r="O764" s="18"/>
      <c r="P764" s="18"/>
      <c r="Q764" s="19">
        <v>0</v>
      </c>
      <c r="R764" s="19"/>
      <c r="S764" s="19"/>
      <c r="T764" s="18">
        <v>1811</v>
      </c>
      <c r="U764" s="18"/>
      <c r="V764" s="18"/>
      <c r="W764" s="18"/>
      <c r="X764" s="18">
        <v>1811</v>
      </c>
      <c r="Y764" s="18"/>
      <c r="Z764" s="18"/>
      <c r="AA764" s="18"/>
      <c r="AB764" s="18">
        <v>0</v>
      </c>
      <c r="AC764" s="18"/>
      <c r="AD764" s="18"/>
      <c r="AE764" s="18"/>
      <c r="AF764" s="18"/>
      <c r="AG764" s="18"/>
      <c r="AH764" s="18">
        <v>0</v>
      </c>
      <c r="AI764" s="18"/>
      <c r="AJ764" s="18"/>
      <c r="AK764" s="18"/>
      <c r="AL764" s="18"/>
      <c r="AM764" s="18"/>
    </row>
    <row r="765" spans="2:39" ht="8.85" customHeight="1" x14ac:dyDescent="0.15">
      <c r="K765" s="17"/>
      <c r="L765" s="17"/>
      <c r="M765" s="17"/>
    </row>
    <row r="766" spans="2:39" ht="8.25" customHeight="1" x14ac:dyDescent="0.15">
      <c r="B766" s="17" t="s">
        <v>16</v>
      </c>
      <c r="C766" s="17"/>
      <c r="D766" s="17"/>
      <c r="F766" s="17" t="s">
        <v>437</v>
      </c>
      <c r="G766" s="17"/>
      <c r="H766" s="17"/>
      <c r="I766" s="17"/>
      <c r="K766" s="17" t="s">
        <v>438</v>
      </c>
      <c r="L766" s="17"/>
      <c r="M766" s="17"/>
      <c r="N766" s="18">
        <v>0</v>
      </c>
      <c r="O766" s="18"/>
      <c r="P766" s="18"/>
      <c r="Q766" s="19">
        <v>0</v>
      </c>
      <c r="R766" s="19"/>
      <c r="S766" s="19"/>
      <c r="T766" s="18">
        <v>188975.14</v>
      </c>
      <c r="U766" s="18"/>
      <c r="V766" s="18"/>
      <c r="W766" s="18"/>
      <c r="X766" s="18">
        <v>188975.14</v>
      </c>
      <c r="Y766" s="18"/>
      <c r="Z766" s="18"/>
      <c r="AA766" s="18"/>
      <c r="AB766" s="18">
        <v>0</v>
      </c>
      <c r="AC766" s="18"/>
      <c r="AD766" s="18"/>
      <c r="AE766" s="18"/>
      <c r="AF766" s="18"/>
      <c r="AG766" s="18"/>
      <c r="AH766" s="18">
        <v>0</v>
      </c>
      <c r="AI766" s="18"/>
      <c r="AJ766" s="18"/>
      <c r="AK766" s="18"/>
      <c r="AL766" s="18"/>
      <c r="AM766" s="18"/>
    </row>
    <row r="767" spans="2:39" ht="0.95" customHeight="1" x14ac:dyDescent="0.15">
      <c r="K767" s="17"/>
      <c r="L767" s="17"/>
      <c r="M767" s="17"/>
    </row>
    <row r="768" spans="2:39" ht="8.25" customHeight="1" x14ac:dyDescent="0.15">
      <c r="B768" s="17" t="s">
        <v>16</v>
      </c>
      <c r="C768" s="17"/>
      <c r="D768" s="17"/>
      <c r="F768" s="17" t="s">
        <v>439</v>
      </c>
      <c r="G768" s="17"/>
      <c r="H768" s="17"/>
      <c r="I768" s="17"/>
      <c r="K768" s="17" t="s">
        <v>300</v>
      </c>
      <c r="L768" s="17"/>
      <c r="M768" s="17"/>
      <c r="N768" s="18">
        <v>0</v>
      </c>
      <c r="O768" s="18"/>
      <c r="P768" s="18"/>
      <c r="Q768" s="19">
        <v>0</v>
      </c>
      <c r="R768" s="19"/>
      <c r="S768" s="19"/>
      <c r="T768" s="18">
        <v>188975.14</v>
      </c>
      <c r="U768" s="18"/>
      <c r="V768" s="18"/>
      <c r="W768" s="18"/>
      <c r="X768" s="18">
        <v>188975.14</v>
      </c>
      <c r="Y768" s="18"/>
      <c r="Z768" s="18"/>
      <c r="AA768" s="18"/>
      <c r="AB768" s="18">
        <v>0</v>
      </c>
      <c r="AC768" s="18"/>
      <c r="AD768" s="18"/>
      <c r="AE768" s="18"/>
      <c r="AF768" s="18"/>
      <c r="AG768" s="18"/>
      <c r="AH768" s="18">
        <v>0</v>
      </c>
      <c r="AI768" s="18"/>
      <c r="AJ768" s="18"/>
      <c r="AK768" s="18"/>
      <c r="AL768" s="18"/>
      <c r="AM768" s="18"/>
    </row>
    <row r="769" spans="1:40" ht="0.95" customHeight="1" x14ac:dyDescent="0.15">
      <c r="K769" s="17"/>
      <c r="L769" s="17"/>
      <c r="M769" s="17"/>
    </row>
    <row r="770" spans="1:40" ht="8.25" customHeight="1" x14ac:dyDescent="0.15">
      <c r="B770" s="17" t="s">
        <v>16</v>
      </c>
      <c r="C770" s="17"/>
      <c r="D770" s="17"/>
      <c r="F770" s="17" t="s">
        <v>440</v>
      </c>
      <c r="G770" s="17"/>
      <c r="H770" s="17"/>
      <c r="I770" s="17"/>
      <c r="K770" s="17" t="s">
        <v>303</v>
      </c>
      <c r="L770" s="17"/>
      <c r="M770" s="17"/>
      <c r="N770" s="18">
        <v>0</v>
      </c>
      <c r="O770" s="18"/>
      <c r="P770" s="18"/>
      <c r="Q770" s="19">
        <v>0</v>
      </c>
      <c r="R770" s="19"/>
      <c r="S770" s="19"/>
      <c r="T770" s="18">
        <v>188975.14</v>
      </c>
      <c r="U770" s="18"/>
      <c r="V770" s="18"/>
      <c r="W770" s="18"/>
      <c r="X770" s="18">
        <v>188975.14</v>
      </c>
      <c r="Y770" s="18"/>
      <c r="Z770" s="18"/>
      <c r="AA770" s="18"/>
      <c r="AB770" s="18">
        <v>0</v>
      </c>
      <c r="AC770" s="18"/>
      <c r="AD770" s="18"/>
      <c r="AE770" s="18"/>
      <c r="AF770" s="18"/>
      <c r="AG770" s="18"/>
      <c r="AH770" s="18">
        <v>0</v>
      </c>
      <c r="AI770" s="18"/>
      <c r="AJ770" s="18"/>
      <c r="AK770" s="18"/>
      <c r="AL770" s="18"/>
      <c r="AM770" s="18"/>
    </row>
    <row r="771" spans="1:40" ht="8.85" customHeight="1" x14ac:dyDescent="0.15">
      <c r="K771" s="17"/>
      <c r="L771" s="17"/>
      <c r="M771" s="17"/>
    </row>
    <row r="772" spans="1:40" ht="8.25" customHeight="1" x14ac:dyDescent="0.15">
      <c r="B772" s="17" t="s">
        <v>16</v>
      </c>
      <c r="C772" s="17"/>
      <c r="D772" s="17"/>
      <c r="F772" s="17" t="s">
        <v>441</v>
      </c>
      <c r="G772" s="17"/>
      <c r="H772" s="17"/>
      <c r="I772" s="17"/>
      <c r="K772" s="17" t="s">
        <v>305</v>
      </c>
      <c r="L772" s="17"/>
      <c r="M772" s="17"/>
      <c r="N772" s="18">
        <v>0</v>
      </c>
      <c r="O772" s="18"/>
      <c r="P772" s="18"/>
      <c r="Q772" s="19">
        <v>0</v>
      </c>
      <c r="R772" s="19"/>
      <c r="S772" s="19"/>
      <c r="T772" s="18">
        <v>188975.14</v>
      </c>
      <c r="U772" s="18"/>
      <c r="V772" s="18"/>
      <c r="W772" s="18"/>
      <c r="X772" s="18">
        <v>188975.14</v>
      </c>
      <c r="Y772" s="18"/>
      <c r="Z772" s="18"/>
      <c r="AA772" s="18"/>
      <c r="AB772" s="18">
        <v>0</v>
      </c>
      <c r="AC772" s="18"/>
      <c r="AD772" s="18"/>
      <c r="AE772" s="18"/>
      <c r="AF772" s="18"/>
      <c r="AG772" s="18"/>
      <c r="AH772" s="18">
        <v>0</v>
      </c>
      <c r="AI772" s="18"/>
      <c r="AJ772" s="18"/>
      <c r="AK772" s="18"/>
      <c r="AL772" s="18"/>
      <c r="AM772" s="18"/>
    </row>
    <row r="773" spans="1:40" ht="0.95" customHeight="1" x14ac:dyDescent="0.15">
      <c r="K773" s="17"/>
      <c r="L773" s="17"/>
      <c r="M773" s="17"/>
    </row>
    <row r="774" spans="1:40" ht="8.25" customHeight="1" x14ac:dyDescent="0.15">
      <c r="B774" s="17" t="s">
        <v>16</v>
      </c>
      <c r="C774" s="17"/>
      <c r="D774" s="17"/>
      <c r="F774" s="17" t="s">
        <v>442</v>
      </c>
      <c r="G774" s="17"/>
      <c r="H774" s="17"/>
      <c r="I774" s="17"/>
      <c r="K774" s="17" t="s">
        <v>69</v>
      </c>
      <c r="L774" s="17"/>
      <c r="M774" s="17"/>
      <c r="N774" s="18">
        <v>0</v>
      </c>
      <c r="O774" s="18"/>
      <c r="P774" s="18"/>
      <c r="Q774" s="19">
        <v>0</v>
      </c>
      <c r="R774" s="19"/>
      <c r="S774" s="19"/>
      <c r="T774" s="18">
        <v>60351.3</v>
      </c>
      <c r="U774" s="18"/>
      <c r="V774" s="18"/>
      <c r="W774" s="18"/>
      <c r="X774" s="18">
        <v>60351.3</v>
      </c>
      <c r="Y774" s="18"/>
      <c r="Z774" s="18"/>
      <c r="AA774" s="18"/>
      <c r="AB774" s="18">
        <v>0</v>
      </c>
      <c r="AC774" s="18"/>
      <c r="AD774" s="18"/>
      <c r="AE774" s="18"/>
      <c r="AF774" s="18"/>
      <c r="AG774" s="18"/>
      <c r="AH774" s="18">
        <v>0</v>
      </c>
      <c r="AI774" s="18"/>
      <c r="AJ774" s="18"/>
      <c r="AK774" s="18"/>
      <c r="AL774" s="18"/>
      <c r="AM774" s="18"/>
    </row>
    <row r="775" spans="1:40" ht="0.95" customHeight="1" x14ac:dyDescent="0.15">
      <c r="K775" s="17"/>
      <c r="L775" s="17"/>
      <c r="M775" s="17"/>
    </row>
    <row r="776" spans="1:40" ht="8.25" customHeight="1" x14ac:dyDescent="0.15">
      <c r="B776" s="17" t="s">
        <v>16</v>
      </c>
      <c r="C776" s="17"/>
      <c r="D776" s="17"/>
      <c r="F776" s="17" t="s">
        <v>443</v>
      </c>
      <c r="G776" s="17"/>
      <c r="H776" s="17"/>
      <c r="I776" s="17"/>
      <c r="K776" s="17" t="s">
        <v>308</v>
      </c>
      <c r="L776" s="17"/>
      <c r="M776" s="17"/>
      <c r="N776" s="18">
        <v>0</v>
      </c>
      <c r="O776" s="18"/>
      <c r="P776" s="18"/>
      <c r="Q776" s="19">
        <v>0</v>
      </c>
      <c r="R776" s="19"/>
      <c r="S776" s="19"/>
      <c r="T776" s="18">
        <v>60351.3</v>
      </c>
      <c r="U776" s="18"/>
      <c r="V776" s="18"/>
      <c r="W776" s="18"/>
      <c r="X776" s="18">
        <v>60351.3</v>
      </c>
      <c r="Y776" s="18"/>
      <c r="Z776" s="18"/>
      <c r="AA776" s="18"/>
      <c r="AB776" s="18">
        <v>0</v>
      </c>
      <c r="AC776" s="18"/>
      <c r="AD776" s="18"/>
      <c r="AE776" s="18"/>
      <c r="AF776" s="18"/>
      <c r="AG776" s="18"/>
      <c r="AH776" s="18">
        <v>0</v>
      </c>
      <c r="AI776" s="18"/>
      <c r="AJ776" s="18"/>
      <c r="AK776" s="18"/>
      <c r="AL776" s="18"/>
      <c r="AM776" s="18"/>
    </row>
    <row r="777" spans="1:40" ht="0.95" customHeight="1" x14ac:dyDescent="0.15">
      <c r="K777" s="17"/>
      <c r="L777" s="17"/>
      <c r="M777" s="17"/>
    </row>
    <row r="778" spans="1:40" ht="8.25" customHeight="1" x14ac:dyDescent="0.15">
      <c r="B778" s="17" t="s">
        <v>16</v>
      </c>
      <c r="C778" s="17"/>
      <c r="D778" s="17"/>
      <c r="F778" s="17" t="s">
        <v>444</v>
      </c>
      <c r="G778" s="17"/>
      <c r="H778" s="17"/>
      <c r="I778" s="17"/>
      <c r="K778" s="17" t="s">
        <v>73</v>
      </c>
      <c r="L778" s="17"/>
      <c r="M778" s="17"/>
      <c r="N778" s="18">
        <v>0</v>
      </c>
      <c r="O778" s="18"/>
      <c r="P778" s="18"/>
      <c r="Q778" s="19">
        <v>0</v>
      </c>
      <c r="R778" s="19"/>
      <c r="S778" s="19"/>
      <c r="T778" s="18">
        <v>120702.6</v>
      </c>
      <c r="U778" s="18"/>
      <c r="V778" s="18"/>
      <c r="W778" s="18"/>
      <c r="X778" s="18">
        <v>120702.6</v>
      </c>
      <c r="Y778" s="18"/>
      <c r="Z778" s="18"/>
      <c r="AA778" s="18"/>
      <c r="AB778" s="18">
        <v>0</v>
      </c>
      <c r="AC778" s="18"/>
      <c r="AD778" s="18"/>
      <c r="AE778" s="18"/>
      <c r="AF778" s="18"/>
      <c r="AG778" s="18"/>
      <c r="AH778" s="18">
        <v>0</v>
      </c>
      <c r="AI778" s="18"/>
      <c r="AJ778" s="18"/>
      <c r="AK778" s="18"/>
      <c r="AL778" s="18"/>
      <c r="AM778" s="18"/>
    </row>
    <row r="779" spans="1:40" ht="0.95" customHeight="1" x14ac:dyDescent="0.15">
      <c r="K779" s="17"/>
      <c r="L779" s="17"/>
      <c r="M779" s="17"/>
    </row>
    <row r="780" spans="1:40" ht="12.95" customHeight="1" x14ac:dyDescent="0.15"/>
    <row r="781" spans="1:40" ht="13.7" customHeight="1" x14ac:dyDescent="0.15">
      <c r="AH781" s="22" t="s">
        <v>445</v>
      </c>
      <c r="AI781" s="22"/>
      <c r="AJ781" s="22"/>
      <c r="AK781" s="22"/>
      <c r="AL781" s="22"/>
      <c r="AM781" s="22"/>
      <c r="AN781" s="22"/>
    </row>
    <row r="782" spans="1:40" s="10" customFormat="1" ht="15.75" customHeight="1" x14ac:dyDescent="0.15">
      <c r="A782" s="33" t="s">
        <v>503</v>
      </c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</row>
    <row r="783" spans="1:40" s="10" customFormat="1" ht="8.65" hidden="1" customHeight="1" x14ac:dyDescent="0.1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5" t="s">
        <v>0</v>
      </c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</row>
    <row r="784" spans="1:40" s="10" customFormat="1" ht="0.75" customHeight="1" x14ac:dyDescent="0.1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6" t="s">
        <v>1</v>
      </c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5" t="s">
        <v>0</v>
      </c>
      <c r="AJ784" s="35"/>
      <c r="AK784" s="35"/>
    </row>
    <row r="785" spans="1:40" s="10" customFormat="1" ht="12.2" customHeight="1" x14ac:dyDescent="0.1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</row>
    <row r="786" spans="1:40" s="4" customFormat="1" ht="0.75" customHeight="1" x14ac:dyDescent="0.1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7" t="s">
        <v>2</v>
      </c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5" t="s">
        <v>0</v>
      </c>
    </row>
    <row r="787" spans="1:40" s="4" customFormat="1" x14ac:dyDescent="0.1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</row>
    <row r="788" spans="1:40" s="4" customFormat="1" ht="2.1" customHeight="1" x14ac:dyDescent="0.15">
      <c r="H788" s="37" t="s">
        <v>0</v>
      </c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1" t="s">
        <v>3</v>
      </c>
      <c r="AA788" s="31"/>
      <c r="AB788" s="31"/>
      <c r="AC788" s="31"/>
      <c r="AD788" s="31"/>
      <c r="AE788" s="31"/>
      <c r="AF788" s="31"/>
      <c r="AG788" s="31"/>
      <c r="AH788" s="31"/>
      <c r="AJ788" s="38" t="s">
        <v>4</v>
      </c>
      <c r="AK788" s="38"/>
      <c r="AL788" s="38"/>
      <c r="AM788" s="38"/>
      <c r="AN788" s="38"/>
    </row>
    <row r="789" spans="1:40" s="4" customFormat="1" ht="5.0999999999999996" hidden="1" customHeight="1" x14ac:dyDescent="0.15">
      <c r="C789" s="29" t="s">
        <v>5</v>
      </c>
      <c r="D789" s="29"/>
      <c r="E789" s="29"/>
      <c r="F789" s="29"/>
      <c r="G789" s="29"/>
      <c r="H789" s="29"/>
      <c r="I789" s="29"/>
      <c r="J789" s="29"/>
      <c r="K789" s="29"/>
      <c r="L789" s="37" t="s">
        <v>0</v>
      </c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1"/>
      <c r="AA789" s="31"/>
      <c r="AB789" s="31"/>
      <c r="AC789" s="31"/>
      <c r="AD789" s="31"/>
      <c r="AE789" s="31"/>
      <c r="AF789" s="31"/>
      <c r="AG789" s="31"/>
      <c r="AH789" s="31"/>
      <c r="AI789" s="28" t="s">
        <v>0</v>
      </c>
      <c r="AJ789" s="38"/>
      <c r="AK789" s="38"/>
      <c r="AL789" s="38"/>
      <c r="AM789" s="38"/>
      <c r="AN789" s="38"/>
    </row>
    <row r="790" spans="1:40" s="4" customFormat="1" ht="0.75" customHeight="1" x14ac:dyDescent="0.15">
      <c r="C790" s="29"/>
      <c r="D790" s="29"/>
      <c r="E790" s="29"/>
      <c r="F790" s="29"/>
      <c r="G790" s="29"/>
      <c r="H790" s="29"/>
      <c r="I790" s="29"/>
      <c r="J790" s="29"/>
      <c r="K790" s="2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1"/>
      <c r="AA790" s="31"/>
      <c r="AB790" s="31"/>
      <c r="AC790" s="31"/>
      <c r="AD790" s="31"/>
      <c r="AE790" s="31"/>
      <c r="AF790" s="31"/>
      <c r="AG790" s="31"/>
      <c r="AH790" s="31"/>
      <c r="AI790" s="28"/>
      <c r="AJ790" s="38"/>
      <c r="AK790" s="38"/>
      <c r="AL790" s="38"/>
      <c r="AM790" s="38"/>
      <c r="AN790" s="38"/>
    </row>
    <row r="791" spans="1:40" s="4" customFormat="1" ht="3.6" customHeight="1" x14ac:dyDescent="0.15">
      <c r="C791" s="29"/>
      <c r="D791" s="29"/>
      <c r="E791" s="29"/>
      <c r="F791" s="29"/>
      <c r="G791" s="29"/>
      <c r="H791" s="29"/>
      <c r="I791" s="29"/>
      <c r="J791" s="29"/>
      <c r="K791" s="2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1"/>
      <c r="AA791" s="31"/>
      <c r="AB791" s="31"/>
      <c r="AC791" s="31"/>
      <c r="AD791" s="31"/>
      <c r="AE791" s="31"/>
      <c r="AF791" s="31"/>
      <c r="AG791" s="31"/>
      <c r="AH791" s="31"/>
      <c r="AI791" s="28"/>
      <c r="AJ791" s="38"/>
      <c r="AK791" s="38"/>
      <c r="AL791" s="38"/>
      <c r="AM791" s="38"/>
      <c r="AN791" s="38"/>
    </row>
    <row r="792" spans="1:40" s="4" customFormat="1" ht="2.1" customHeight="1" x14ac:dyDescent="0.15">
      <c r="C792" s="29"/>
      <c r="D792" s="29"/>
      <c r="E792" s="29"/>
      <c r="F792" s="29"/>
      <c r="G792" s="29"/>
      <c r="H792" s="29"/>
      <c r="I792" s="29"/>
      <c r="J792" s="29"/>
      <c r="K792" s="2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1"/>
      <c r="AA792" s="31"/>
      <c r="AB792" s="31"/>
      <c r="AC792" s="31"/>
      <c r="AD792" s="31"/>
      <c r="AE792" s="31"/>
      <c r="AF792" s="31"/>
      <c r="AG792" s="31"/>
      <c r="AH792" s="31"/>
      <c r="AI792" s="28"/>
      <c r="AJ792" s="38"/>
      <c r="AK792" s="38"/>
      <c r="AL792" s="38"/>
      <c r="AM792" s="38"/>
      <c r="AN792" s="38"/>
    </row>
    <row r="793" spans="1:40" s="4" customFormat="1" ht="2.1" customHeight="1" x14ac:dyDescent="0.15">
      <c r="C793" s="29" t="s">
        <v>0</v>
      </c>
      <c r="D793" s="29"/>
      <c r="E793" s="29"/>
      <c r="F793" s="29"/>
      <c r="G793" s="29"/>
      <c r="H793" s="6"/>
      <c r="I793" s="6"/>
      <c r="J793" s="6"/>
      <c r="K793" s="6"/>
      <c r="L793" s="7"/>
      <c r="M793" s="7"/>
      <c r="N793" s="7"/>
      <c r="O793" s="7"/>
      <c r="P793" s="7"/>
      <c r="Q793" s="15"/>
      <c r="R793" s="15"/>
      <c r="S793" s="15"/>
      <c r="T793" s="15"/>
      <c r="U793" s="7"/>
      <c r="V793" s="7"/>
      <c r="W793" s="7"/>
      <c r="X793" s="7"/>
      <c r="Y793" s="7"/>
      <c r="Z793" s="8"/>
      <c r="AA793" s="8"/>
      <c r="AB793" s="8"/>
      <c r="AC793" s="8"/>
      <c r="AD793" s="8"/>
      <c r="AE793" s="8"/>
      <c r="AF793" s="8"/>
      <c r="AG793" s="8"/>
      <c r="AH793" s="8"/>
      <c r="AI793" s="28"/>
      <c r="AJ793" s="9"/>
      <c r="AK793" s="9"/>
    </row>
    <row r="794" spans="1:40" s="4" customFormat="1" ht="5.0999999999999996" customHeight="1" x14ac:dyDescent="0.15">
      <c r="C794" s="6" t="s">
        <v>0</v>
      </c>
      <c r="D794" s="6"/>
      <c r="E794" s="6"/>
      <c r="F794" s="6"/>
      <c r="G794" s="6"/>
      <c r="H794" s="30" t="s">
        <v>0</v>
      </c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1" t="s">
        <v>0</v>
      </c>
      <c r="AH794" s="31"/>
      <c r="AI794" s="28"/>
      <c r="AJ794" s="32" t="s">
        <v>6</v>
      </c>
      <c r="AK794" s="32"/>
    </row>
    <row r="795" spans="1:40" s="4" customFormat="1" ht="2.4500000000000002" customHeight="1" x14ac:dyDescent="0.15">
      <c r="C795" s="29" t="s">
        <v>7</v>
      </c>
      <c r="D795" s="29"/>
      <c r="E795" s="29"/>
      <c r="F795" s="29"/>
      <c r="G795" s="29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1"/>
      <c r="AH795" s="31"/>
      <c r="AI795" s="28"/>
      <c r="AJ795" s="32"/>
      <c r="AK795" s="32"/>
    </row>
    <row r="796" spans="1:40" ht="2.4500000000000002" customHeight="1" x14ac:dyDescent="0.15">
      <c r="C796" s="29"/>
      <c r="D796" s="29"/>
      <c r="E796" s="29"/>
      <c r="F796" s="29"/>
      <c r="G796" s="29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1"/>
      <c r="AH796" s="31"/>
      <c r="AI796" s="28"/>
      <c r="AJ796" s="32"/>
      <c r="AK796" s="32"/>
    </row>
    <row r="797" spans="1:40" ht="1.9" customHeight="1" x14ac:dyDescent="0.15">
      <c r="C797" s="29"/>
      <c r="D797" s="29"/>
      <c r="E797" s="29"/>
      <c r="F797" s="29"/>
      <c r="G797" s="29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1"/>
      <c r="AH797" s="31"/>
      <c r="AI797" s="32" t="s">
        <v>0</v>
      </c>
      <c r="AJ797" s="32"/>
      <c r="AK797" s="32"/>
    </row>
    <row r="798" spans="1:40" ht="2.1" customHeight="1" x14ac:dyDescent="0.15"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1"/>
      <c r="AH798" s="31"/>
      <c r="AI798" s="32"/>
      <c r="AJ798" s="32"/>
      <c r="AK798" s="32"/>
    </row>
    <row r="799" spans="1:40" ht="0.75" customHeight="1" x14ac:dyDescent="0.15">
      <c r="B799" s="23" t="s">
        <v>0</v>
      </c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4" t="s">
        <v>8</v>
      </c>
      <c r="Q799" s="24"/>
      <c r="R799" s="24"/>
      <c r="S799" s="23" t="s">
        <v>0</v>
      </c>
      <c r="T799" s="23"/>
      <c r="U799" s="23"/>
      <c r="V799" s="23"/>
      <c r="W799" s="24" t="s">
        <v>9</v>
      </c>
      <c r="X799" s="24"/>
      <c r="Y799" s="24"/>
      <c r="Z799" s="24"/>
      <c r="AA799" s="23" t="s">
        <v>0</v>
      </c>
      <c r="AB799" s="23"/>
      <c r="AC799" s="23"/>
      <c r="AD799" s="23"/>
      <c r="AE799" s="24" t="s">
        <v>10</v>
      </c>
      <c r="AF799" s="24"/>
      <c r="AG799" s="24"/>
      <c r="AH799" s="24"/>
      <c r="AI799" s="24"/>
      <c r="AJ799" s="24"/>
      <c r="AK799" s="24"/>
      <c r="AL799" s="24"/>
      <c r="AM799" s="23" t="s">
        <v>0</v>
      </c>
      <c r="AN799" s="23"/>
    </row>
    <row r="800" spans="1:40" ht="7.5" customHeight="1" x14ac:dyDescent="0.15">
      <c r="P800" s="24"/>
      <c r="Q800" s="24"/>
      <c r="R800" s="24"/>
      <c r="W800" s="24"/>
      <c r="X800" s="24"/>
      <c r="Y800" s="24"/>
      <c r="Z800" s="24"/>
      <c r="AE800" s="24"/>
      <c r="AF800" s="24"/>
      <c r="AG800" s="24"/>
      <c r="AH800" s="24"/>
      <c r="AI800" s="24"/>
      <c r="AJ800" s="24"/>
      <c r="AK800" s="24"/>
      <c r="AL800" s="24"/>
    </row>
    <row r="801" spans="2:40" ht="0.75" customHeight="1" x14ac:dyDescent="0.15">
      <c r="O801" s="23" t="s">
        <v>0</v>
      </c>
      <c r="P801" s="23"/>
      <c r="Q801" s="23"/>
      <c r="R801" s="23"/>
      <c r="S801" s="23"/>
      <c r="U801" s="23" t="s">
        <v>0</v>
      </c>
      <c r="V801" s="23"/>
      <c r="W801" s="23"/>
      <c r="X801" s="23"/>
      <c r="Y801" s="23"/>
      <c r="Z801" s="23"/>
      <c r="AA801" s="23"/>
      <c r="AC801" s="23" t="s">
        <v>0</v>
      </c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</row>
    <row r="802" spans="2:40" ht="2.1" customHeight="1" x14ac:dyDescent="0.15"/>
    <row r="803" spans="2:40" ht="8.25" customHeight="1" x14ac:dyDescent="0.15">
      <c r="B803" s="25" t="s">
        <v>11</v>
      </c>
      <c r="C803" s="25"/>
      <c r="D803" s="25"/>
      <c r="F803" s="25" t="s">
        <v>12</v>
      </c>
      <c r="G803" s="25"/>
      <c r="H803" s="25"/>
      <c r="K803" s="25" t="s">
        <v>13</v>
      </c>
      <c r="L803" s="25"/>
      <c r="M803" s="25"/>
      <c r="N803" s="25"/>
      <c r="O803" s="25"/>
      <c r="P803" s="3" t="s">
        <v>14</v>
      </c>
      <c r="R803" s="26" t="s">
        <v>15</v>
      </c>
      <c r="S803" s="26"/>
      <c r="V803" s="27" t="s">
        <v>14</v>
      </c>
      <c r="W803" s="27"/>
      <c r="Y803" s="27" t="s">
        <v>15</v>
      </c>
      <c r="Z803" s="27"/>
      <c r="AA803" s="27"/>
      <c r="AD803" s="27" t="s">
        <v>14</v>
      </c>
      <c r="AE803" s="27"/>
      <c r="AF803" s="27"/>
      <c r="AG803" s="27"/>
      <c r="AI803" s="27" t="s">
        <v>15</v>
      </c>
      <c r="AJ803" s="27"/>
      <c r="AK803" s="27"/>
      <c r="AL803" s="27"/>
      <c r="AM803" s="27"/>
    </row>
    <row r="804" spans="2:40" ht="0.75" customHeight="1" x14ac:dyDescent="0.15">
      <c r="B804" s="23" t="s">
        <v>0</v>
      </c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</row>
    <row r="805" spans="2:40" ht="0.6" customHeight="1" x14ac:dyDescent="0.15"/>
    <row r="806" spans="2:40" ht="8.25" customHeight="1" x14ac:dyDescent="0.15">
      <c r="B806" s="17" t="s">
        <v>16</v>
      </c>
      <c r="C806" s="17"/>
      <c r="D806" s="17"/>
      <c r="F806" s="17" t="s">
        <v>446</v>
      </c>
      <c r="G806" s="17"/>
      <c r="H806" s="17"/>
      <c r="I806" s="17"/>
      <c r="K806" s="17" t="s">
        <v>311</v>
      </c>
      <c r="L806" s="17"/>
      <c r="M806" s="17"/>
      <c r="N806" s="18">
        <v>0</v>
      </c>
      <c r="O806" s="18"/>
      <c r="P806" s="18"/>
      <c r="Q806" s="19">
        <v>0</v>
      </c>
      <c r="R806" s="19"/>
      <c r="S806" s="19"/>
      <c r="T806" s="18">
        <v>120702.6</v>
      </c>
      <c r="U806" s="18"/>
      <c r="V806" s="18"/>
      <c r="W806" s="18"/>
      <c r="X806" s="18">
        <v>120702.6</v>
      </c>
      <c r="Y806" s="18"/>
      <c r="Z806" s="18"/>
      <c r="AA806" s="18"/>
      <c r="AB806" s="18">
        <v>0</v>
      </c>
      <c r="AC806" s="18"/>
      <c r="AD806" s="18"/>
      <c r="AE806" s="18"/>
      <c r="AF806" s="18"/>
      <c r="AG806" s="18"/>
      <c r="AH806" s="18">
        <v>0</v>
      </c>
      <c r="AI806" s="18"/>
      <c r="AJ806" s="18"/>
      <c r="AK806" s="18"/>
      <c r="AL806" s="18"/>
      <c r="AM806" s="18"/>
    </row>
    <row r="807" spans="2:40" ht="8.85" customHeight="1" x14ac:dyDescent="0.15">
      <c r="K807" s="17"/>
      <c r="L807" s="17"/>
      <c r="M807" s="17"/>
    </row>
    <row r="808" spans="2:40" ht="8.25" customHeight="1" x14ac:dyDescent="0.15">
      <c r="B808" s="17" t="s">
        <v>16</v>
      </c>
      <c r="C808" s="17"/>
      <c r="D808" s="17"/>
      <c r="F808" s="17" t="s">
        <v>447</v>
      </c>
      <c r="G808" s="17"/>
      <c r="H808" s="17"/>
      <c r="I808" s="17"/>
      <c r="K808" s="17" t="s">
        <v>79</v>
      </c>
      <c r="L808" s="17"/>
      <c r="M808" s="17"/>
      <c r="N808" s="18">
        <v>0</v>
      </c>
      <c r="O808" s="18"/>
      <c r="P808" s="18"/>
      <c r="Q808" s="19">
        <v>0</v>
      </c>
      <c r="R808" s="19"/>
      <c r="S808" s="19"/>
      <c r="T808" s="18">
        <v>0</v>
      </c>
      <c r="U808" s="18"/>
      <c r="V808" s="18"/>
      <c r="W808" s="18"/>
      <c r="X808" s="18">
        <v>0</v>
      </c>
      <c r="Y808" s="18"/>
      <c r="Z808" s="18"/>
      <c r="AA808" s="18"/>
      <c r="AB808" s="18">
        <v>0</v>
      </c>
      <c r="AC808" s="18"/>
      <c r="AD808" s="18"/>
      <c r="AE808" s="18"/>
      <c r="AF808" s="18"/>
      <c r="AG808" s="18"/>
      <c r="AH808" s="18">
        <v>0</v>
      </c>
      <c r="AI808" s="18"/>
      <c r="AJ808" s="18"/>
      <c r="AK808" s="18"/>
      <c r="AL808" s="18"/>
      <c r="AM808" s="18"/>
    </row>
    <row r="809" spans="2:40" ht="0.95" customHeight="1" x14ac:dyDescent="0.15">
      <c r="K809" s="17"/>
      <c r="L809" s="17"/>
      <c r="M809" s="17"/>
    </row>
    <row r="810" spans="2:40" ht="8.25" customHeight="1" x14ac:dyDescent="0.15">
      <c r="B810" s="17" t="s">
        <v>16</v>
      </c>
      <c r="C810" s="17"/>
      <c r="D810" s="17"/>
      <c r="F810" s="17" t="s">
        <v>448</v>
      </c>
      <c r="G810" s="17"/>
      <c r="H810" s="17"/>
      <c r="I810" s="17"/>
      <c r="K810" s="17" t="s">
        <v>314</v>
      </c>
      <c r="L810" s="17"/>
      <c r="M810" s="17"/>
      <c r="N810" s="18">
        <v>0</v>
      </c>
      <c r="O810" s="18"/>
      <c r="P810" s="18"/>
      <c r="Q810" s="19">
        <v>0</v>
      </c>
      <c r="R810" s="19"/>
      <c r="S810" s="19"/>
      <c r="T810" s="18">
        <v>0</v>
      </c>
      <c r="U810" s="18"/>
      <c r="V810" s="18"/>
      <c r="W810" s="18"/>
      <c r="X810" s="18">
        <v>0</v>
      </c>
      <c r="Y810" s="18"/>
      <c r="Z810" s="18"/>
      <c r="AA810" s="18"/>
      <c r="AB810" s="18">
        <v>0</v>
      </c>
      <c r="AC810" s="18"/>
      <c r="AD810" s="18"/>
      <c r="AE810" s="18"/>
      <c r="AF810" s="18"/>
      <c r="AG810" s="18"/>
      <c r="AH810" s="18">
        <v>0</v>
      </c>
      <c r="AI810" s="18"/>
      <c r="AJ810" s="18"/>
      <c r="AK810" s="18"/>
      <c r="AL810" s="18"/>
      <c r="AM810" s="18"/>
    </row>
    <row r="811" spans="2:40" ht="0.95" customHeight="1" x14ac:dyDescent="0.15">
      <c r="K811" s="17"/>
      <c r="L811" s="17"/>
      <c r="M811" s="17"/>
    </row>
    <row r="812" spans="2:40" ht="8.25" customHeight="1" x14ac:dyDescent="0.15">
      <c r="B812" s="17" t="s">
        <v>16</v>
      </c>
      <c r="C812" s="17"/>
      <c r="D812" s="17"/>
      <c r="F812" s="17" t="s">
        <v>449</v>
      </c>
      <c r="G812" s="17"/>
      <c r="H812" s="17"/>
      <c r="I812" s="17"/>
      <c r="K812" s="17" t="s">
        <v>81</v>
      </c>
      <c r="L812" s="17"/>
      <c r="M812" s="17"/>
      <c r="N812" s="18">
        <v>0</v>
      </c>
      <c r="O812" s="18"/>
      <c r="P812" s="18"/>
      <c r="Q812" s="19">
        <v>0</v>
      </c>
      <c r="R812" s="19"/>
      <c r="S812" s="19"/>
      <c r="T812" s="18">
        <v>0</v>
      </c>
      <c r="U812" s="18"/>
      <c r="V812" s="18"/>
      <c r="W812" s="18"/>
      <c r="X812" s="18">
        <v>0</v>
      </c>
      <c r="Y812" s="18"/>
      <c r="Z812" s="18"/>
      <c r="AA812" s="18"/>
      <c r="AB812" s="18">
        <v>0</v>
      </c>
      <c r="AC812" s="18"/>
      <c r="AD812" s="18"/>
      <c r="AE812" s="18"/>
      <c r="AF812" s="18"/>
      <c r="AG812" s="18"/>
      <c r="AH812" s="18">
        <v>0</v>
      </c>
      <c r="AI812" s="18"/>
      <c r="AJ812" s="18"/>
      <c r="AK812" s="18"/>
      <c r="AL812" s="18"/>
      <c r="AM812" s="18"/>
    </row>
    <row r="813" spans="2:40" ht="0.95" customHeight="1" x14ac:dyDescent="0.15">
      <c r="K813" s="17"/>
      <c r="L813" s="17"/>
      <c r="M813" s="17"/>
    </row>
    <row r="814" spans="2:40" ht="8.25" customHeight="1" x14ac:dyDescent="0.15">
      <c r="B814" s="17" t="s">
        <v>16</v>
      </c>
      <c r="C814" s="17"/>
      <c r="D814" s="17"/>
      <c r="F814" s="17" t="s">
        <v>450</v>
      </c>
      <c r="G814" s="17"/>
      <c r="H814" s="17"/>
      <c r="I814" s="17"/>
      <c r="K814" s="17" t="s">
        <v>317</v>
      </c>
      <c r="L814" s="17"/>
      <c r="M814" s="17"/>
      <c r="N814" s="18">
        <v>0</v>
      </c>
      <c r="O814" s="18"/>
      <c r="P814" s="18"/>
      <c r="Q814" s="19">
        <v>0</v>
      </c>
      <c r="R814" s="19"/>
      <c r="S814" s="19"/>
      <c r="T814" s="18">
        <v>0</v>
      </c>
      <c r="U814" s="18"/>
      <c r="V814" s="18"/>
      <c r="W814" s="18"/>
      <c r="X814" s="18">
        <v>0</v>
      </c>
      <c r="Y814" s="18"/>
      <c r="Z814" s="18"/>
      <c r="AA814" s="18"/>
      <c r="AB814" s="18">
        <v>0</v>
      </c>
      <c r="AC814" s="18"/>
      <c r="AD814" s="18"/>
      <c r="AE814" s="18"/>
      <c r="AF814" s="18"/>
      <c r="AG814" s="18"/>
      <c r="AH814" s="18">
        <v>0</v>
      </c>
      <c r="AI814" s="18"/>
      <c r="AJ814" s="18"/>
      <c r="AK814" s="18"/>
      <c r="AL814" s="18"/>
      <c r="AM814" s="18"/>
    </row>
    <row r="815" spans="2:40" ht="0.95" customHeight="1" x14ac:dyDescent="0.15">
      <c r="K815" s="17"/>
      <c r="L815" s="17"/>
      <c r="M815" s="17"/>
    </row>
    <row r="816" spans="2:40" ht="8.25" customHeight="1" x14ac:dyDescent="0.15">
      <c r="B816" s="17" t="s">
        <v>16</v>
      </c>
      <c r="C816" s="17"/>
      <c r="D816" s="17"/>
      <c r="F816" s="17" t="s">
        <v>451</v>
      </c>
      <c r="G816" s="17"/>
      <c r="H816" s="17"/>
      <c r="I816" s="17"/>
      <c r="K816" s="17" t="s">
        <v>83</v>
      </c>
      <c r="L816" s="17"/>
      <c r="M816" s="17"/>
      <c r="N816" s="18">
        <v>0</v>
      </c>
      <c r="O816" s="18"/>
      <c r="P816" s="18"/>
      <c r="Q816" s="19">
        <v>0</v>
      </c>
      <c r="R816" s="19"/>
      <c r="S816" s="19"/>
      <c r="T816" s="18">
        <v>865.48</v>
      </c>
      <c r="U816" s="18"/>
      <c r="V816" s="18"/>
      <c r="W816" s="18"/>
      <c r="X816" s="18">
        <v>865.48</v>
      </c>
      <c r="Y816" s="18"/>
      <c r="Z816" s="18"/>
      <c r="AA816" s="18"/>
      <c r="AB816" s="18">
        <v>0</v>
      </c>
      <c r="AC816" s="18"/>
      <c r="AD816" s="18"/>
      <c r="AE816" s="18"/>
      <c r="AF816" s="18"/>
      <c r="AG816" s="18"/>
      <c r="AH816" s="18">
        <v>0</v>
      </c>
      <c r="AI816" s="18"/>
      <c r="AJ816" s="18"/>
      <c r="AK816" s="18"/>
      <c r="AL816" s="18"/>
      <c r="AM816" s="18"/>
    </row>
    <row r="817" spans="2:39" ht="0.95" customHeight="1" x14ac:dyDescent="0.15">
      <c r="K817" s="17"/>
      <c r="L817" s="17"/>
      <c r="M817" s="17"/>
    </row>
    <row r="818" spans="2:39" ht="8.25" customHeight="1" x14ac:dyDescent="0.15">
      <c r="B818" s="17" t="s">
        <v>16</v>
      </c>
      <c r="C818" s="17"/>
      <c r="D818" s="17"/>
      <c r="F818" s="17" t="s">
        <v>452</v>
      </c>
      <c r="G818" s="17"/>
      <c r="H818" s="17"/>
      <c r="I818" s="17"/>
      <c r="K818" s="17" t="s">
        <v>320</v>
      </c>
      <c r="L818" s="17"/>
      <c r="M818" s="17"/>
      <c r="N818" s="18">
        <v>0</v>
      </c>
      <c r="O818" s="18"/>
      <c r="P818" s="18"/>
      <c r="Q818" s="19">
        <v>0</v>
      </c>
      <c r="R818" s="19"/>
      <c r="S818" s="19"/>
      <c r="T818" s="18">
        <v>865.48</v>
      </c>
      <c r="U818" s="18"/>
      <c r="V818" s="18"/>
      <c r="W818" s="18"/>
      <c r="X818" s="18">
        <v>865.48</v>
      </c>
      <c r="Y818" s="18"/>
      <c r="Z818" s="18"/>
      <c r="AA818" s="18"/>
      <c r="AB818" s="18">
        <v>0</v>
      </c>
      <c r="AC818" s="18"/>
      <c r="AD818" s="18"/>
      <c r="AE818" s="18"/>
      <c r="AF818" s="18"/>
      <c r="AG818" s="18"/>
      <c r="AH818" s="18">
        <v>0</v>
      </c>
      <c r="AI818" s="18"/>
      <c r="AJ818" s="18"/>
      <c r="AK818" s="18"/>
      <c r="AL818" s="18"/>
      <c r="AM818" s="18"/>
    </row>
    <row r="819" spans="2:39" ht="0.95" customHeight="1" x14ac:dyDescent="0.15">
      <c r="K819" s="17"/>
      <c r="L819" s="17"/>
      <c r="M819" s="17"/>
    </row>
    <row r="820" spans="2:39" ht="8.25" customHeight="1" x14ac:dyDescent="0.15">
      <c r="B820" s="17" t="s">
        <v>16</v>
      </c>
      <c r="C820" s="17"/>
      <c r="D820" s="17"/>
      <c r="F820" s="17" t="s">
        <v>453</v>
      </c>
      <c r="G820" s="17"/>
      <c r="H820" s="17"/>
      <c r="I820" s="17"/>
      <c r="K820" s="17" t="s">
        <v>85</v>
      </c>
      <c r="L820" s="17"/>
      <c r="M820" s="17"/>
      <c r="N820" s="18">
        <v>0</v>
      </c>
      <c r="O820" s="18"/>
      <c r="P820" s="18"/>
      <c r="Q820" s="19">
        <v>0</v>
      </c>
      <c r="R820" s="19"/>
      <c r="S820" s="19"/>
      <c r="T820" s="18">
        <v>0</v>
      </c>
      <c r="U820" s="18"/>
      <c r="V820" s="18"/>
      <c r="W820" s="18"/>
      <c r="X820" s="18">
        <v>0</v>
      </c>
      <c r="Y820" s="18"/>
      <c r="Z820" s="18"/>
      <c r="AA820" s="18"/>
      <c r="AB820" s="18">
        <v>0</v>
      </c>
      <c r="AC820" s="18"/>
      <c r="AD820" s="18"/>
      <c r="AE820" s="18"/>
      <c r="AF820" s="18"/>
      <c r="AG820" s="18"/>
      <c r="AH820" s="18">
        <v>0</v>
      </c>
      <c r="AI820" s="18"/>
      <c r="AJ820" s="18"/>
      <c r="AK820" s="18"/>
      <c r="AL820" s="18"/>
      <c r="AM820" s="18"/>
    </row>
    <row r="821" spans="2:39" ht="0.95" customHeight="1" x14ac:dyDescent="0.15">
      <c r="K821" s="17"/>
      <c r="L821" s="17"/>
      <c r="M821" s="17"/>
    </row>
    <row r="822" spans="2:39" ht="8.25" customHeight="1" x14ac:dyDescent="0.15">
      <c r="B822" s="17" t="s">
        <v>16</v>
      </c>
      <c r="C822" s="17"/>
      <c r="D822" s="17"/>
      <c r="F822" s="17" t="s">
        <v>454</v>
      </c>
      <c r="G822" s="17"/>
      <c r="H822" s="17"/>
      <c r="I822" s="17"/>
      <c r="K822" s="17" t="s">
        <v>323</v>
      </c>
      <c r="L822" s="17"/>
      <c r="M822" s="17"/>
      <c r="N822" s="18">
        <v>0</v>
      </c>
      <c r="O822" s="18"/>
      <c r="P822" s="18"/>
      <c r="Q822" s="19">
        <v>0</v>
      </c>
      <c r="R822" s="19"/>
      <c r="S822" s="19"/>
      <c r="T822" s="18">
        <v>0</v>
      </c>
      <c r="U822" s="18"/>
      <c r="V822" s="18"/>
      <c r="W822" s="18"/>
      <c r="X822" s="18">
        <v>0</v>
      </c>
      <c r="Y822" s="18"/>
      <c r="Z822" s="18"/>
      <c r="AA822" s="18"/>
      <c r="AB822" s="18">
        <v>0</v>
      </c>
      <c r="AC822" s="18"/>
      <c r="AD822" s="18"/>
      <c r="AE822" s="18"/>
      <c r="AF822" s="18"/>
      <c r="AG822" s="18"/>
      <c r="AH822" s="18">
        <v>0</v>
      </c>
      <c r="AI822" s="18"/>
      <c r="AJ822" s="18"/>
      <c r="AK822" s="18"/>
      <c r="AL822" s="18"/>
      <c r="AM822" s="18"/>
    </row>
    <row r="823" spans="2:39" ht="0.95" customHeight="1" x14ac:dyDescent="0.15">
      <c r="K823" s="17"/>
      <c r="L823" s="17"/>
      <c r="M823" s="17"/>
    </row>
    <row r="824" spans="2:39" ht="8.25" customHeight="1" x14ac:dyDescent="0.15">
      <c r="B824" s="17" t="s">
        <v>16</v>
      </c>
      <c r="C824" s="17"/>
      <c r="D824" s="17"/>
      <c r="F824" s="17" t="s">
        <v>455</v>
      </c>
      <c r="G824" s="17"/>
      <c r="H824" s="17"/>
      <c r="I824" s="17"/>
      <c r="K824" s="17" t="s">
        <v>87</v>
      </c>
      <c r="L824" s="17"/>
      <c r="M824" s="17"/>
      <c r="N824" s="18">
        <v>0</v>
      </c>
      <c r="O824" s="18"/>
      <c r="P824" s="18"/>
      <c r="Q824" s="19">
        <v>0</v>
      </c>
      <c r="R824" s="19"/>
      <c r="S824" s="19"/>
      <c r="T824" s="18">
        <v>0</v>
      </c>
      <c r="U824" s="18"/>
      <c r="V824" s="18"/>
      <c r="W824" s="18"/>
      <c r="X824" s="18">
        <v>0</v>
      </c>
      <c r="Y824" s="18"/>
      <c r="Z824" s="18"/>
      <c r="AA824" s="18"/>
      <c r="AB824" s="18">
        <v>0</v>
      </c>
      <c r="AC824" s="18"/>
      <c r="AD824" s="18"/>
      <c r="AE824" s="18"/>
      <c r="AF824" s="18"/>
      <c r="AG824" s="18"/>
      <c r="AH824" s="18">
        <v>0</v>
      </c>
      <c r="AI824" s="18"/>
      <c r="AJ824" s="18"/>
      <c r="AK824" s="18"/>
      <c r="AL824" s="18"/>
      <c r="AM824" s="18"/>
    </row>
    <row r="825" spans="2:39" ht="0.95" customHeight="1" x14ac:dyDescent="0.15">
      <c r="K825" s="17"/>
      <c r="L825" s="17"/>
      <c r="M825" s="17"/>
    </row>
    <row r="826" spans="2:39" ht="8.25" customHeight="1" x14ac:dyDescent="0.15">
      <c r="B826" s="17" t="s">
        <v>16</v>
      </c>
      <c r="C826" s="17"/>
      <c r="D826" s="17"/>
      <c r="F826" s="17" t="s">
        <v>456</v>
      </c>
      <c r="G826" s="17"/>
      <c r="H826" s="17"/>
      <c r="I826" s="17"/>
      <c r="K826" s="17" t="s">
        <v>326</v>
      </c>
      <c r="L826" s="17"/>
      <c r="M826" s="17"/>
      <c r="N826" s="18">
        <v>0</v>
      </c>
      <c r="O826" s="18"/>
      <c r="P826" s="18"/>
      <c r="Q826" s="19">
        <v>0</v>
      </c>
      <c r="R826" s="19"/>
      <c r="S826" s="19"/>
      <c r="T826" s="18">
        <v>0</v>
      </c>
      <c r="U826" s="18"/>
      <c r="V826" s="18"/>
      <c r="W826" s="18"/>
      <c r="X826" s="18">
        <v>0</v>
      </c>
      <c r="Y826" s="18"/>
      <c r="Z826" s="18"/>
      <c r="AA826" s="18"/>
      <c r="AB826" s="18">
        <v>0</v>
      </c>
      <c r="AC826" s="18"/>
      <c r="AD826" s="18"/>
      <c r="AE826" s="18"/>
      <c r="AF826" s="18"/>
      <c r="AG826" s="18"/>
      <c r="AH826" s="18">
        <v>0</v>
      </c>
      <c r="AI826" s="18"/>
      <c r="AJ826" s="18"/>
      <c r="AK826" s="18"/>
      <c r="AL826" s="18"/>
      <c r="AM826" s="18"/>
    </row>
    <row r="827" spans="2:39" ht="0.95" customHeight="1" x14ac:dyDescent="0.15">
      <c r="K827" s="17"/>
      <c r="L827" s="17"/>
      <c r="M827" s="17"/>
    </row>
    <row r="828" spans="2:39" ht="8.25" customHeight="1" x14ac:dyDescent="0.15">
      <c r="B828" s="17" t="s">
        <v>16</v>
      </c>
      <c r="C828" s="17"/>
      <c r="D828" s="17"/>
      <c r="F828" s="17" t="s">
        <v>457</v>
      </c>
      <c r="G828" s="17"/>
      <c r="H828" s="17"/>
      <c r="I828" s="17"/>
      <c r="K828" s="17" t="s">
        <v>89</v>
      </c>
      <c r="L828" s="17"/>
      <c r="M828" s="17"/>
      <c r="N828" s="18">
        <v>0</v>
      </c>
      <c r="O828" s="18"/>
      <c r="P828" s="18"/>
      <c r="Q828" s="19">
        <v>0</v>
      </c>
      <c r="R828" s="19"/>
      <c r="S828" s="19"/>
      <c r="T828" s="18">
        <v>5244.76</v>
      </c>
      <c r="U828" s="18"/>
      <c r="V828" s="18"/>
      <c r="W828" s="18"/>
      <c r="X828" s="18">
        <v>5244.76</v>
      </c>
      <c r="Y828" s="18"/>
      <c r="Z828" s="18"/>
      <c r="AA828" s="18"/>
      <c r="AB828" s="18">
        <v>0</v>
      </c>
      <c r="AC828" s="18"/>
      <c r="AD828" s="18"/>
      <c r="AE828" s="18"/>
      <c r="AF828" s="18"/>
      <c r="AG828" s="18"/>
      <c r="AH828" s="18">
        <v>0</v>
      </c>
      <c r="AI828" s="18"/>
      <c r="AJ828" s="18"/>
      <c r="AK828" s="18"/>
      <c r="AL828" s="18"/>
      <c r="AM828" s="18"/>
    </row>
    <row r="829" spans="2:39" ht="0.95" customHeight="1" x14ac:dyDescent="0.15">
      <c r="K829" s="17"/>
      <c r="L829" s="17"/>
      <c r="M829" s="17"/>
    </row>
    <row r="830" spans="2:39" ht="8.25" customHeight="1" x14ac:dyDescent="0.15">
      <c r="B830" s="17" t="s">
        <v>16</v>
      </c>
      <c r="C830" s="17"/>
      <c r="D830" s="17"/>
      <c r="F830" s="17" t="s">
        <v>458</v>
      </c>
      <c r="G830" s="17"/>
      <c r="H830" s="17"/>
      <c r="I830" s="17"/>
      <c r="K830" s="17" t="s">
        <v>329</v>
      </c>
      <c r="L830" s="17"/>
      <c r="M830" s="17"/>
      <c r="N830" s="18">
        <v>0</v>
      </c>
      <c r="O830" s="18"/>
      <c r="P830" s="18"/>
      <c r="Q830" s="19">
        <v>0</v>
      </c>
      <c r="R830" s="19"/>
      <c r="S830" s="19"/>
      <c r="T830" s="18">
        <v>5244.76</v>
      </c>
      <c r="U830" s="18"/>
      <c r="V830" s="18"/>
      <c r="W830" s="18"/>
      <c r="X830" s="18">
        <v>5244.76</v>
      </c>
      <c r="Y830" s="18"/>
      <c r="Z830" s="18"/>
      <c r="AA830" s="18"/>
      <c r="AB830" s="18">
        <v>0</v>
      </c>
      <c r="AC830" s="18"/>
      <c r="AD830" s="18"/>
      <c r="AE830" s="18"/>
      <c r="AF830" s="18"/>
      <c r="AG830" s="18"/>
      <c r="AH830" s="18">
        <v>0</v>
      </c>
      <c r="AI830" s="18"/>
      <c r="AJ830" s="18"/>
      <c r="AK830" s="18"/>
      <c r="AL830" s="18"/>
      <c r="AM830" s="18"/>
    </row>
    <row r="831" spans="2:39" ht="0.95" customHeight="1" x14ac:dyDescent="0.15">
      <c r="K831" s="17"/>
      <c r="L831" s="17"/>
      <c r="M831" s="17"/>
    </row>
    <row r="832" spans="2:39" ht="8.25" customHeight="1" x14ac:dyDescent="0.15">
      <c r="B832" s="17" t="s">
        <v>16</v>
      </c>
      <c r="C832" s="17"/>
      <c r="D832" s="17"/>
      <c r="F832" s="17" t="s">
        <v>459</v>
      </c>
      <c r="G832" s="17"/>
      <c r="H832" s="17"/>
      <c r="I832" s="17"/>
      <c r="K832" s="17" t="s">
        <v>91</v>
      </c>
      <c r="L832" s="17"/>
      <c r="M832" s="17"/>
      <c r="N832" s="18">
        <v>0</v>
      </c>
      <c r="O832" s="18"/>
      <c r="P832" s="18"/>
      <c r="Q832" s="19">
        <v>0</v>
      </c>
      <c r="R832" s="19"/>
      <c r="S832" s="19"/>
      <c r="T832" s="18">
        <v>0</v>
      </c>
      <c r="U832" s="18"/>
      <c r="V832" s="18"/>
      <c r="W832" s="18"/>
      <c r="X832" s="18">
        <v>0</v>
      </c>
      <c r="Y832" s="18"/>
      <c r="Z832" s="18"/>
      <c r="AA832" s="18"/>
      <c r="AB832" s="18">
        <v>0</v>
      </c>
      <c r="AC832" s="18"/>
      <c r="AD832" s="18"/>
      <c r="AE832" s="18"/>
      <c r="AF832" s="18"/>
      <c r="AG832" s="18"/>
      <c r="AH832" s="18">
        <v>0</v>
      </c>
      <c r="AI832" s="18"/>
      <c r="AJ832" s="18"/>
      <c r="AK832" s="18"/>
      <c r="AL832" s="18"/>
      <c r="AM832" s="18"/>
    </row>
    <row r="833" spans="2:39" ht="0.95" customHeight="1" x14ac:dyDescent="0.15">
      <c r="K833" s="17"/>
      <c r="L833" s="17"/>
      <c r="M833" s="17"/>
    </row>
    <row r="834" spans="2:39" ht="8.25" customHeight="1" x14ac:dyDescent="0.15">
      <c r="B834" s="17" t="s">
        <v>16</v>
      </c>
      <c r="C834" s="17"/>
      <c r="D834" s="17"/>
      <c r="F834" s="17" t="s">
        <v>460</v>
      </c>
      <c r="G834" s="17"/>
      <c r="H834" s="17"/>
      <c r="I834" s="17"/>
      <c r="K834" s="17" t="s">
        <v>332</v>
      </c>
      <c r="L834" s="17"/>
      <c r="M834" s="17"/>
      <c r="N834" s="18">
        <v>0</v>
      </c>
      <c r="O834" s="18"/>
      <c r="P834" s="18"/>
      <c r="Q834" s="19">
        <v>0</v>
      </c>
      <c r="R834" s="19"/>
      <c r="S834" s="19"/>
      <c r="T834" s="18">
        <v>0</v>
      </c>
      <c r="U834" s="18"/>
      <c r="V834" s="18"/>
      <c r="W834" s="18"/>
      <c r="X834" s="18">
        <v>0</v>
      </c>
      <c r="Y834" s="18"/>
      <c r="Z834" s="18"/>
      <c r="AA834" s="18"/>
      <c r="AB834" s="18">
        <v>0</v>
      </c>
      <c r="AC834" s="18"/>
      <c r="AD834" s="18"/>
      <c r="AE834" s="18"/>
      <c r="AF834" s="18"/>
      <c r="AG834" s="18"/>
      <c r="AH834" s="18">
        <v>0</v>
      </c>
      <c r="AI834" s="18"/>
      <c r="AJ834" s="18"/>
      <c r="AK834" s="18"/>
      <c r="AL834" s="18"/>
      <c r="AM834" s="18"/>
    </row>
    <row r="835" spans="2:39" ht="0.95" customHeight="1" x14ac:dyDescent="0.15">
      <c r="K835" s="17"/>
      <c r="L835" s="17"/>
      <c r="M835" s="17"/>
    </row>
    <row r="836" spans="2:39" ht="8.25" customHeight="1" x14ac:dyDescent="0.15">
      <c r="B836" s="17" t="s">
        <v>16</v>
      </c>
      <c r="C836" s="17"/>
      <c r="D836" s="17"/>
      <c r="F836" s="17" t="s">
        <v>461</v>
      </c>
      <c r="G836" s="17"/>
      <c r="H836" s="17"/>
      <c r="I836" s="17"/>
      <c r="K836" s="17" t="s">
        <v>93</v>
      </c>
      <c r="L836" s="17"/>
      <c r="M836" s="17"/>
      <c r="N836" s="18">
        <v>0</v>
      </c>
      <c r="O836" s="18"/>
      <c r="P836" s="18"/>
      <c r="Q836" s="19">
        <v>0</v>
      </c>
      <c r="R836" s="19"/>
      <c r="S836" s="19"/>
      <c r="T836" s="18">
        <v>0</v>
      </c>
      <c r="U836" s="18"/>
      <c r="V836" s="18"/>
      <c r="W836" s="18"/>
      <c r="X836" s="18">
        <v>0</v>
      </c>
      <c r="Y836" s="18"/>
      <c r="Z836" s="18"/>
      <c r="AA836" s="18"/>
      <c r="AB836" s="18">
        <v>0</v>
      </c>
      <c r="AC836" s="18"/>
      <c r="AD836" s="18"/>
      <c r="AE836" s="18"/>
      <c r="AF836" s="18"/>
      <c r="AG836" s="18"/>
      <c r="AH836" s="18">
        <v>0</v>
      </c>
      <c r="AI836" s="18"/>
      <c r="AJ836" s="18"/>
      <c r="AK836" s="18"/>
      <c r="AL836" s="18"/>
      <c r="AM836" s="18"/>
    </row>
    <row r="837" spans="2:39" ht="8.85" customHeight="1" x14ac:dyDescent="0.15">
      <c r="K837" s="17"/>
      <c r="L837" s="17"/>
      <c r="M837" s="17"/>
    </row>
    <row r="838" spans="2:39" ht="8.25" customHeight="1" x14ac:dyDescent="0.15">
      <c r="B838" s="17" t="s">
        <v>16</v>
      </c>
      <c r="C838" s="17"/>
      <c r="D838" s="17"/>
      <c r="F838" s="17" t="s">
        <v>462</v>
      </c>
      <c r="G838" s="17"/>
      <c r="H838" s="17"/>
      <c r="I838" s="17"/>
      <c r="K838" s="17" t="s">
        <v>339</v>
      </c>
      <c r="L838" s="17"/>
      <c r="M838" s="17"/>
      <c r="N838" s="18">
        <v>0</v>
      </c>
      <c r="O838" s="18"/>
      <c r="P838" s="18"/>
      <c r="Q838" s="19">
        <v>0</v>
      </c>
      <c r="R838" s="19"/>
      <c r="S838" s="19"/>
      <c r="T838" s="18">
        <v>0</v>
      </c>
      <c r="U838" s="18"/>
      <c r="V838" s="18"/>
      <c r="W838" s="18"/>
      <c r="X838" s="18">
        <v>0</v>
      </c>
      <c r="Y838" s="18"/>
      <c r="Z838" s="18"/>
      <c r="AA838" s="18"/>
      <c r="AB838" s="18">
        <v>0</v>
      </c>
      <c r="AC838" s="18"/>
      <c r="AD838" s="18"/>
      <c r="AE838" s="18"/>
      <c r="AF838" s="18"/>
      <c r="AG838" s="18"/>
      <c r="AH838" s="18">
        <v>0</v>
      </c>
      <c r="AI838" s="18"/>
      <c r="AJ838" s="18"/>
      <c r="AK838" s="18"/>
      <c r="AL838" s="18"/>
      <c r="AM838" s="18"/>
    </row>
    <row r="839" spans="2:39" ht="8.85" customHeight="1" x14ac:dyDescent="0.15">
      <c r="K839" s="17"/>
      <c r="L839" s="17"/>
      <c r="M839" s="17"/>
    </row>
    <row r="840" spans="2:39" ht="8.25" customHeight="1" x14ac:dyDescent="0.15">
      <c r="B840" s="17" t="s">
        <v>16</v>
      </c>
      <c r="C840" s="17"/>
      <c r="D840" s="17"/>
      <c r="F840" s="17" t="s">
        <v>463</v>
      </c>
      <c r="G840" s="17"/>
      <c r="H840" s="17"/>
      <c r="I840" s="17"/>
      <c r="K840" s="17" t="s">
        <v>95</v>
      </c>
      <c r="L840" s="17"/>
      <c r="M840" s="17"/>
      <c r="N840" s="18">
        <v>0</v>
      </c>
      <c r="O840" s="18"/>
      <c r="P840" s="18"/>
      <c r="Q840" s="19">
        <v>0</v>
      </c>
      <c r="R840" s="19"/>
      <c r="S840" s="19"/>
      <c r="T840" s="18">
        <v>0</v>
      </c>
      <c r="U840" s="18"/>
      <c r="V840" s="18"/>
      <c r="W840" s="18"/>
      <c r="X840" s="18">
        <v>0</v>
      </c>
      <c r="Y840" s="18"/>
      <c r="Z840" s="18"/>
      <c r="AA840" s="18"/>
      <c r="AB840" s="18">
        <v>0</v>
      </c>
      <c r="AC840" s="18"/>
      <c r="AD840" s="18"/>
      <c r="AE840" s="18"/>
      <c r="AF840" s="18"/>
      <c r="AG840" s="18"/>
      <c r="AH840" s="18">
        <v>0</v>
      </c>
      <c r="AI840" s="18"/>
      <c r="AJ840" s="18"/>
      <c r="AK840" s="18"/>
      <c r="AL840" s="18"/>
      <c r="AM840" s="18"/>
    </row>
    <row r="841" spans="2:39" ht="0.95" customHeight="1" x14ac:dyDescent="0.15">
      <c r="K841" s="17"/>
      <c r="L841" s="17"/>
      <c r="M841" s="17"/>
    </row>
    <row r="842" spans="2:39" ht="8.25" customHeight="1" x14ac:dyDescent="0.15">
      <c r="B842" s="17" t="s">
        <v>16</v>
      </c>
      <c r="C842" s="17"/>
      <c r="D842" s="17"/>
      <c r="F842" s="17" t="s">
        <v>464</v>
      </c>
      <c r="G842" s="17"/>
      <c r="H842" s="17"/>
      <c r="I842" s="17"/>
      <c r="K842" s="17" t="s">
        <v>342</v>
      </c>
      <c r="L842" s="17"/>
      <c r="M842" s="17"/>
      <c r="N842" s="18">
        <v>0</v>
      </c>
      <c r="O842" s="18"/>
      <c r="P842" s="18"/>
      <c r="Q842" s="19">
        <v>0</v>
      </c>
      <c r="R842" s="19"/>
      <c r="S842" s="19"/>
      <c r="T842" s="18">
        <v>0</v>
      </c>
      <c r="U842" s="18"/>
      <c r="V842" s="18"/>
      <c r="W842" s="18"/>
      <c r="X842" s="18">
        <v>0</v>
      </c>
      <c r="Y842" s="18"/>
      <c r="Z842" s="18"/>
      <c r="AA842" s="18"/>
      <c r="AB842" s="18">
        <v>0</v>
      </c>
      <c r="AC842" s="18"/>
      <c r="AD842" s="18"/>
      <c r="AE842" s="18"/>
      <c r="AF842" s="18"/>
      <c r="AG842" s="18"/>
      <c r="AH842" s="18">
        <v>0</v>
      </c>
      <c r="AI842" s="18"/>
      <c r="AJ842" s="18"/>
      <c r="AK842" s="18"/>
      <c r="AL842" s="18"/>
      <c r="AM842" s="18"/>
    </row>
    <row r="843" spans="2:39" ht="0.95" customHeight="1" x14ac:dyDescent="0.15">
      <c r="K843" s="17"/>
      <c r="L843" s="17"/>
      <c r="M843" s="17"/>
    </row>
    <row r="844" spans="2:39" ht="8.25" customHeight="1" x14ac:dyDescent="0.15">
      <c r="B844" s="17" t="s">
        <v>16</v>
      </c>
      <c r="C844" s="17"/>
      <c r="D844" s="17"/>
      <c r="F844" s="17" t="s">
        <v>465</v>
      </c>
      <c r="G844" s="17"/>
      <c r="H844" s="17"/>
      <c r="I844" s="17"/>
      <c r="K844" s="17" t="s">
        <v>101</v>
      </c>
      <c r="L844" s="17"/>
      <c r="M844" s="17"/>
      <c r="N844" s="18">
        <v>0</v>
      </c>
      <c r="O844" s="18"/>
      <c r="P844" s="18"/>
      <c r="Q844" s="19">
        <v>0</v>
      </c>
      <c r="R844" s="19"/>
      <c r="S844" s="19"/>
      <c r="T844" s="18">
        <v>1811</v>
      </c>
      <c r="U844" s="18"/>
      <c r="V844" s="18"/>
      <c r="W844" s="18"/>
      <c r="X844" s="18">
        <v>1811</v>
      </c>
      <c r="Y844" s="18"/>
      <c r="Z844" s="18"/>
      <c r="AA844" s="18"/>
      <c r="AB844" s="18">
        <v>0</v>
      </c>
      <c r="AC844" s="18"/>
      <c r="AD844" s="18"/>
      <c r="AE844" s="18"/>
      <c r="AF844" s="18"/>
      <c r="AG844" s="18"/>
      <c r="AH844" s="18">
        <v>0</v>
      </c>
      <c r="AI844" s="18"/>
      <c r="AJ844" s="18"/>
      <c r="AK844" s="18"/>
      <c r="AL844" s="18"/>
      <c r="AM844" s="18"/>
    </row>
    <row r="845" spans="2:39" ht="8.85" customHeight="1" x14ac:dyDescent="0.15">
      <c r="K845" s="17"/>
      <c r="L845" s="17"/>
      <c r="M845" s="17"/>
    </row>
    <row r="846" spans="2:39" ht="8.25" customHeight="1" x14ac:dyDescent="0.15">
      <c r="B846" s="17" t="s">
        <v>16</v>
      </c>
      <c r="C846" s="17"/>
      <c r="D846" s="17"/>
      <c r="F846" s="17" t="s">
        <v>466</v>
      </c>
      <c r="G846" s="17"/>
      <c r="H846" s="17"/>
      <c r="I846" s="17"/>
      <c r="K846" s="17" t="s">
        <v>345</v>
      </c>
      <c r="L846" s="17"/>
      <c r="M846" s="17"/>
      <c r="N846" s="18">
        <v>0</v>
      </c>
      <c r="O846" s="18"/>
      <c r="P846" s="18"/>
      <c r="Q846" s="19">
        <v>0</v>
      </c>
      <c r="R846" s="19"/>
      <c r="S846" s="19"/>
      <c r="T846" s="18">
        <v>1811</v>
      </c>
      <c r="U846" s="18"/>
      <c r="V846" s="18"/>
      <c r="W846" s="18"/>
      <c r="X846" s="18">
        <v>1811</v>
      </c>
      <c r="Y846" s="18"/>
      <c r="Z846" s="18"/>
      <c r="AA846" s="18"/>
      <c r="AB846" s="18">
        <v>0</v>
      </c>
      <c r="AC846" s="18"/>
      <c r="AD846" s="18"/>
      <c r="AE846" s="18"/>
      <c r="AF846" s="18"/>
      <c r="AG846" s="18"/>
      <c r="AH846" s="18">
        <v>0</v>
      </c>
      <c r="AI846" s="18"/>
      <c r="AJ846" s="18"/>
      <c r="AK846" s="18"/>
      <c r="AL846" s="18"/>
      <c r="AM846" s="18"/>
    </row>
    <row r="847" spans="2:39" ht="8.85" customHeight="1" x14ac:dyDescent="0.15">
      <c r="K847" s="17"/>
      <c r="L847" s="17"/>
      <c r="M847" s="17"/>
    </row>
    <row r="848" spans="2:39" ht="8.25" customHeight="1" x14ac:dyDescent="0.15">
      <c r="B848" s="17" t="s">
        <v>16</v>
      </c>
      <c r="C848" s="17"/>
      <c r="D848" s="17"/>
      <c r="F848" s="17" t="s">
        <v>467</v>
      </c>
      <c r="G848" s="17"/>
      <c r="H848" s="17"/>
      <c r="I848" s="17"/>
      <c r="K848" s="17" t="s">
        <v>468</v>
      </c>
      <c r="L848" s="17"/>
      <c r="M848" s="17"/>
      <c r="N848" s="18">
        <v>714124.09</v>
      </c>
      <c r="O848" s="18"/>
      <c r="P848" s="18"/>
      <c r="Q848" s="19">
        <v>0</v>
      </c>
      <c r="R848" s="19"/>
      <c r="S848" s="19"/>
      <c r="T848" s="18">
        <v>190822.14</v>
      </c>
      <c r="U848" s="18"/>
      <c r="V848" s="18"/>
      <c r="W848" s="18"/>
      <c r="X848" s="18">
        <v>904946.23</v>
      </c>
      <c r="Y848" s="18"/>
      <c r="Z848" s="18"/>
      <c r="AA848" s="18"/>
      <c r="AB848" s="18">
        <v>0</v>
      </c>
      <c r="AC848" s="18"/>
      <c r="AD848" s="18"/>
      <c r="AE848" s="18"/>
      <c r="AF848" s="18"/>
      <c r="AG848" s="18"/>
      <c r="AH848" s="18">
        <v>0</v>
      </c>
      <c r="AI848" s="18"/>
      <c r="AJ848" s="18"/>
      <c r="AK848" s="18"/>
      <c r="AL848" s="18"/>
      <c r="AM848" s="18"/>
    </row>
    <row r="849" spans="2:39" ht="0.95" customHeight="1" x14ac:dyDescent="0.15">
      <c r="K849" s="17"/>
      <c r="L849" s="17"/>
      <c r="M849" s="17"/>
    </row>
    <row r="850" spans="2:39" ht="8.25" customHeight="1" x14ac:dyDescent="0.15">
      <c r="B850" s="17" t="s">
        <v>16</v>
      </c>
      <c r="C850" s="17"/>
      <c r="D850" s="17"/>
      <c r="F850" s="17" t="s">
        <v>469</v>
      </c>
      <c r="G850" s="17"/>
      <c r="H850" s="17"/>
      <c r="I850" s="17"/>
      <c r="K850" s="17" t="s">
        <v>300</v>
      </c>
      <c r="L850" s="17"/>
      <c r="M850" s="17"/>
      <c r="N850" s="18">
        <v>714124.09</v>
      </c>
      <c r="O850" s="18"/>
      <c r="P850" s="18"/>
      <c r="Q850" s="19">
        <v>0</v>
      </c>
      <c r="R850" s="19"/>
      <c r="S850" s="19"/>
      <c r="T850" s="18">
        <v>190822.14</v>
      </c>
      <c r="U850" s="18"/>
      <c r="V850" s="18"/>
      <c r="W850" s="18"/>
      <c r="X850" s="18">
        <v>904946.23</v>
      </c>
      <c r="Y850" s="18"/>
      <c r="Z850" s="18"/>
      <c r="AA850" s="18"/>
      <c r="AB850" s="18">
        <v>0</v>
      </c>
      <c r="AC850" s="18"/>
      <c r="AD850" s="18"/>
      <c r="AE850" s="18"/>
      <c r="AF850" s="18"/>
      <c r="AG850" s="18"/>
      <c r="AH850" s="18">
        <v>0</v>
      </c>
      <c r="AI850" s="18"/>
      <c r="AJ850" s="18"/>
      <c r="AK850" s="18"/>
      <c r="AL850" s="18"/>
      <c r="AM850" s="18"/>
    </row>
    <row r="851" spans="2:39" ht="0.95" customHeight="1" x14ac:dyDescent="0.15">
      <c r="K851" s="17"/>
      <c r="L851" s="17"/>
      <c r="M851" s="17"/>
    </row>
    <row r="852" spans="2:39" ht="8.25" customHeight="1" x14ac:dyDescent="0.15">
      <c r="B852" s="17" t="s">
        <v>16</v>
      </c>
      <c r="C852" s="17"/>
      <c r="D852" s="17"/>
      <c r="F852" s="17" t="s">
        <v>470</v>
      </c>
      <c r="G852" s="17"/>
      <c r="H852" s="17"/>
      <c r="I852" s="17"/>
      <c r="K852" s="17" t="s">
        <v>303</v>
      </c>
      <c r="L852" s="17"/>
      <c r="M852" s="17"/>
      <c r="N852" s="18">
        <v>714124.09</v>
      </c>
      <c r="O852" s="18"/>
      <c r="P852" s="18"/>
      <c r="Q852" s="19">
        <v>0</v>
      </c>
      <c r="R852" s="19"/>
      <c r="S852" s="19"/>
      <c r="T852" s="18">
        <v>190822.14</v>
      </c>
      <c r="U852" s="18"/>
      <c r="V852" s="18"/>
      <c r="W852" s="18"/>
      <c r="X852" s="18">
        <v>904946.23</v>
      </c>
      <c r="Y852" s="18"/>
      <c r="Z852" s="18"/>
      <c r="AA852" s="18"/>
      <c r="AB852" s="18">
        <v>0</v>
      </c>
      <c r="AC852" s="18"/>
      <c r="AD852" s="18"/>
      <c r="AE852" s="18"/>
      <c r="AF852" s="18"/>
      <c r="AG852" s="18"/>
      <c r="AH852" s="18">
        <v>0</v>
      </c>
      <c r="AI852" s="18"/>
      <c r="AJ852" s="18"/>
      <c r="AK852" s="18"/>
      <c r="AL852" s="18"/>
      <c r="AM852" s="18"/>
    </row>
    <row r="853" spans="2:39" ht="8.85" customHeight="1" x14ac:dyDescent="0.15">
      <c r="K853" s="17"/>
      <c r="L853" s="17"/>
      <c r="M853" s="17"/>
    </row>
    <row r="854" spans="2:39" ht="8.25" customHeight="1" x14ac:dyDescent="0.15">
      <c r="B854" s="17" t="s">
        <v>16</v>
      </c>
      <c r="C854" s="17"/>
      <c r="D854" s="17"/>
      <c r="F854" s="17" t="s">
        <v>471</v>
      </c>
      <c r="G854" s="17"/>
      <c r="H854" s="17"/>
      <c r="I854" s="17"/>
      <c r="K854" s="17" t="s">
        <v>305</v>
      </c>
      <c r="L854" s="17"/>
      <c r="M854" s="17"/>
      <c r="N854" s="18">
        <v>714124.09</v>
      </c>
      <c r="O854" s="18"/>
      <c r="P854" s="18"/>
      <c r="Q854" s="19">
        <v>0</v>
      </c>
      <c r="R854" s="19"/>
      <c r="S854" s="19"/>
      <c r="T854" s="18">
        <v>190822.14</v>
      </c>
      <c r="U854" s="18"/>
      <c r="V854" s="18"/>
      <c r="W854" s="18"/>
      <c r="X854" s="18">
        <v>904946.23</v>
      </c>
      <c r="Y854" s="18"/>
      <c r="Z854" s="18"/>
      <c r="AA854" s="18"/>
      <c r="AB854" s="18">
        <v>0</v>
      </c>
      <c r="AC854" s="18"/>
      <c r="AD854" s="18"/>
      <c r="AE854" s="18"/>
      <c r="AF854" s="18"/>
      <c r="AG854" s="18"/>
      <c r="AH854" s="18">
        <v>0</v>
      </c>
      <c r="AI854" s="18"/>
      <c r="AJ854" s="18"/>
      <c r="AK854" s="18"/>
      <c r="AL854" s="18"/>
      <c r="AM854" s="18"/>
    </row>
    <row r="855" spans="2:39" ht="0.95" customHeight="1" x14ac:dyDescent="0.15">
      <c r="K855" s="17"/>
      <c r="L855" s="17"/>
      <c r="M855" s="17"/>
    </row>
    <row r="856" spans="2:39" ht="8.25" customHeight="1" x14ac:dyDescent="0.15">
      <c r="B856" s="17" t="s">
        <v>16</v>
      </c>
      <c r="C856" s="17"/>
      <c r="D856" s="17"/>
      <c r="F856" s="17" t="s">
        <v>472</v>
      </c>
      <c r="G856" s="17"/>
      <c r="H856" s="17"/>
      <c r="I856" s="17"/>
      <c r="K856" s="17" t="s">
        <v>473</v>
      </c>
      <c r="L856" s="17"/>
      <c r="M856" s="17"/>
      <c r="N856" s="18">
        <v>1811</v>
      </c>
      <c r="O856" s="18"/>
      <c r="P856" s="18"/>
      <c r="Q856" s="19">
        <v>0</v>
      </c>
      <c r="R856" s="19"/>
      <c r="S856" s="19"/>
      <c r="T856" s="18">
        <v>1847</v>
      </c>
      <c r="U856" s="18"/>
      <c r="V856" s="18"/>
      <c r="W856" s="18"/>
      <c r="X856" s="18">
        <v>3658</v>
      </c>
      <c r="Y856" s="18"/>
      <c r="Z856" s="18"/>
      <c r="AA856" s="18"/>
      <c r="AB856" s="18">
        <v>0</v>
      </c>
      <c r="AC856" s="18"/>
      <c r="AD856" s="18"/>
      <c r="AE856" s="18"/>
      <c r="AF856" s="18"/>
      <c r="AG856" s="18"/>
      <c r="AH856" s="18">
        <v>0</v>
      </c>
      <c r="AI856" s="18"/>
      <c r="AJ856" s="18"/>
      <c r="AK856" s="18"/>
      <c r="AL856" s="18"/>
      <c r="AM856" s="18"/>
    </row>
    <row r="857" spans="2:39" ht="8.85" customHeight="1" x14ac:dyDescent="0.15">
      <c r="K857" s="17"/>
      <c r="L857" s="17"/>
      <c r="M857" s="17"/>
    </row>
    <row r="858" spans="2:39" ht="8.25" customHeight="1" x14ac:dyDescent="0.15">
      <c r="B858" s="17" t="s">
        <v>16</v>
      </c>
      <c r="C858" s="17"/>
      <c r="D858" s="17"/>
      <c r="F858" s="17" t="s">
        <v>474</v>
      </c>
      <c r="G858" s="17"/>
      <c r="H858" s="17"/>
      <c r="I858" s="17"/>
      <c r="K858" s="17" t="s">
        <v>475</v>
      </c>
      <c r="L858" s="17"/>
      <c r="M858" s="17"/>
      <c r="N858" s="18">
        <v>1811</v>
      </c>
      <c r="O858" s="18"/>
      <c r="P858" s="18"/>
      <c r="Q858" s="19">
        <v>0</v>
      </c>
      <c r="R858" s="19"/>
      <c r="S858" s="19"/>
      <c r="T858" s="18">
        <v>1847</v>
      </c>
      <c r="U858" s="18"/>
      <c r="V858" s="18"/>
      <c r="W858" s="18"/>
      <c r="X858" s="18">
        <v>3658</v>
      </c>
      <c r="Y858" s="18"/>
      <c r="Z858" s="18"/>
      <c r="AA858" s="18"/>
      <c r="AB858" s="18">
        <v>0</v>
      </c>
      <c r="AC858" s="18"/>
      <c r="AD858" s="18"/>
      <c r="AE858" s="18"/>
      <c r="AF858" s="18"/>
      <c r="AG858" s="18"/>
      <c r="AH858" s="18">
        <v>0</v>
      </c>
      <c r="AI858" s="18"/>
      <c r="AJ858" s="18"/>
      <c r="AK858" s="18"/>
      <c r="AL858" s="18"/>
      <c r="AM858" s="18"/>
    </row>
    <row r="859" spans="2:39" ht="8.85" customHeight="1" x14ac:dyDescent="0.15">
      <c r="K859" s="17"/>
      <c r="L859" s="17"/>
      <c r="M859" s="17"/>
    </row>
    <row r="860" spans="2:39" ht="8.25" customHeight="1" x14ac:dyDescent="0.15">
      <c r="B860" s="17" t="s">
        <v>16</v>
      </c>
      <c r="C860" s="17"/>
      <c r="D860" s="17"/>
      <c r="F860" s="17" t="s">
        <v>476</v>
      </c>
      <c r="G860" s="17"/>
      <c r="H860" s="17"/>
      <c r="I860" s="17"/>
      <c r="K860" s="17" t="s">
        <v>69</v>
      </c>
      <c r="L860" s="17"/>
      <c r="M860" s="17"/>
      <c r="N860" s="18">
        <v>663864.30000000005</v>
      </c>
      <c r="O860" s="18"/>
      <c r="P860" s="18"/>
      <c r="Q860" s="19">
        <v>0</v>
      </c>
      <c r="R860" s="19"/>
      <c r="S860" s="19"/>
      <c r="T860" s="18">
        <v>60351.3</v>
      </c>
      <c r="U860" s="18"/>
      <c r="V860" s="18"/>
      <c r="W860" s="18"/>
      <c r="X860" s="18">
        <v>724215.6</v>
      </c>
      <c r="Y860" s="18"/>
      <c r="Z860" s="18"/>
      <c r="AA860" s="18"/>
      <c r="AB860" s="18">
        <v>0</v>
      </c>
      <c r="AC860" s="18"/>
      <c r="AD860" s="18"/>
      <c r="AE860" s="18"/>
      <c r="AF860" s="18"/>
      <c r="AG860" s="18"/>
      <c r="AH860" s="18">
        <v>0</v>
      </c>
      <c r="AI860" s="18"/>
      <c r="AJ860" s="18"/>
      <c r="AK860" s="18"/>
      <c r="AL860" s="18"/>
      <c r="AM860" s="18"/>
    </row>
    <row r="861" spans="2:39" ht="0.95" customHeight="1" x14ac:dyDescent="0.15">
      <c r="K861" s="17"/>
      <c r="L861" s="17"/>
      <c r="M861" s="17"/>
      <c r="AB861">
        <v>0</v>
      </c>
    </row>
    <row r="862" spans="2:39" ht="8.25" customHeight="1" x14ac:dyDescent="0.15">
      <c r="B862" s="17" t="s">
        <v>16</v>
      </c>
      <c r="C862" s="17"/>
      <c r="D862" s="17"/>
      <c r="F862" s="17" t="s">
        <v>477</v>
      </c>
      <c r="G862" s="17"/>
      <c r="H862" s="17"/>
      <c r="I862" s="17"/>
      <c r="K862" s="17" t="s">
        <v>308</v>
      </c>
      <c r="L862" s="17"/>
      <c r="M862" s="17"/>
      <c r="N862" s="18">
        <v>663864.30000000005</v>
      </c>
      <c r="O862" s="18"/>
      <c r="P862" s="18"/>
      <c r="Q862" s="19">
        <v>0</v>
      </c>
      <c r="R862" s="19"/>
      <c r="S862" s="19"/>
      <c r="T862" s="18">
        <v>60351.3</v>
      </c>
      <c r="U862" s="18"/>
      <c r="V862" s="18"/>
      <c r="W862" s="18"/>
      <c r="X862" s="18">
        <v>724215.6</v>
      </c>
      <c r="Y862" s="18"/>
      <c r="Z862" s="18"/>
      <c r="AA862" s="18"/>
      <c r="AB862" s="18">
        <v>0</v>
      </c>
      <c r="AC862" s="18"/>
      <c r="AD862" s="18"/>
      <c r="AE862" s="18"/>
      <c r="AF862" s="18"/>
      <c r="AG862" s="18"/>
      <c r="AH862" s="18">
        <v>0</v>
      </c>
      <c r="AI862" s="18"/>
      <c r="AJ862" s="18"/>
      <c r="AK862" s="18"/>
      <c r="AL862" s="18"/>
      <c r="AM862" s="18"/>
    </row>
    <row r="863" spans="2:39" ht="0.95" customHeight="1" x14ac:dyDescent="0.15">
      <c r="K863" s="17"/>
      <c r="L863" s="17"/>
      <c r="M863" s="17"/>
    </row>
    <row r="864" spans="2:39" ht="8.25" customHeight="1" x14ac:dyDescent="0.15">
      <c r="B864" s="17" t="s">
        <v>16</v>
      </c>
      <c r="C864" s="17"/>
      <c r="D864" s="17"/>
      <c r="F864" s="17" t="s">
        <v>478</v>
      </c>
      <c r="G864" s="17"/>
      <c r="H864" s="17"/>
      <c r="I864" s="17"/>
      <c r="K864" s="17" t="s">
        <v>73</v>
      </c>
      <c r="L864" s="17"/>
      <c r="M864" s="17"/>
      <c r="N864" s="18">
        <v>0</v>
      </c>
      <c r="O864" s="18"/>
      <c r="P864" s="18"/>
      <c r="Q864" s="19">
        <v>0</v>
      </c>
      <c r="R864" s="19"/>
      <c r="S864" s="19"/>
      <c r="T864" s="18">
        <v>120702.6</v>
      </c>
      <c r="U864" s="18"/>
      <c r="V864" s="18"/>
      <c r="W864" s="18"/>
      <c r="X864" s="18">
        <v>120702.6</v>
      </c>
      <c r="Y864" s="18"/>
      <c r="Z864" s="18"/>
      <c r="AA864" s="18"/>
      <c r="AB864" s="18">
        <v>0</v>
      </c>
      <c r="AC864" s="18"/>
      <c r="AD864" s="18"/>
      <c r="AE864" s="18"/>
      <c r="AF864" s="18"/>
      <c r="AG864" s="18"/>
      <c r="AH864" s="18">
        <v>0</v>
      </c>
      <c r="AI864" s="18"/>
      <c r="AJ864" s="18"/>
      <c r="AK864" s="18"/>
      <c r="AL864" s="18"/>
      <c r="AM864" s="18"/>
    </row>
    <row r="865" spans="2:39" ht="0.95" customHeight="1" x14ac:dyDescent="0.15">
      <c r="K865" s="17"/>
      <c r="L865" s="17"/>
      <c r="M865" s="17"/>
    </row>
    <row r="866" spans="2:39" ht="8.25" customHeight="1" x14ac:dyDescent="0.15">
      <c r="B866" s="17" t="s">
        <v>16</v>
      </c>
      <c r="C866" s="17"/>
      <c r="D866" s="17"/>
      <c r="F866" s="17" t="s">
        <v>479</v>
      </c>
      <c r="G866" s="17"/>
      <c r="H866" s="17"/>
      <c r="I866" s="17"/>
      <c r="K866" s="17" t="s">
        <v>311</v>
      </c>
      <c r="L866" s="17"/>
      <c r="M866" s="17"/>
      <c r="N866" s="18">
        <v>0</v>
      </c>
      <c r="O866" s="18"/>
      <c r="P866" s="18"/>
      <c r="Q866" s="19">
        <v>0</v>
      </c>
      <c r="R866" s="19"/>
      <c r="S866" s="19"/>
      <c r="T866" s="18">
        <v>120702.6</v>
      </c>
      <c r="U866" s="18"/>
      <c r="V866" s="18"/>
      <c r="W866" s="18"/>
      <c r="X866" s="18">
        <v>120702.6</v>
      </c>
      <c r="Y866" s="18"/>
      <c r="Z866" s="18"/>
      <c r="AA866" s="18"/>
      <c r="AB866" s="18">
        <v>0</v>
      </c>
      <c r="AC866" s="18"/>
      <c r="AD866" s="18"/>
      <c r="AE866" s="18"/>
      <c r="AF866" s="18"/>
      <c r="AG866" s="18"/>
      <c r="AH866" s="18">
        <v>0</v>
      </c>
      <c r="AI866" s="18"/>
      <c r="AJ866" s="18"/>
      <c r="AK866" s="18"/>
      <c r="AL866" s="18"/>
      <c r="AM866" s="18"/>
    </row>
    <row r="867" spans="2:39" ht="8.85" customHeight="1" x14ac:dyDescent="0.15">
      <c r="K867" s="17"/>
      <c r="L867" s="17"/>
      <c r="M867" s="17"/>
    </row>
    <row r="868" spans="2:39" ht="8.25" customHeight="1" x14ac:dyDescent="0.15">
      <c r="B868" s="17" t="s">
        <v>16</v>
      </c>
      <c r="C868" s="17"/>
      <c r="D868" s="17"/>
      <c r="F868" s="17" t="s">
        <v>480</v>
      </c>
      <c r="G868" s="17"/>
      <c r="H868" s="17"/>
      <c r="I868" s="17"/>
      <c r="K868" s="17" t="s">
        <v>79</v>
      </c>
      <c r="L868" s="17"/>
      <c r="M868" s="17"/>
      <c r="N868" s="18">
        <v>4793.97</v>
      </c>
      <c r="O868" s="18"/>
      <c r="P868" s="18"/>
      <c r="Q868" s="19">
        <v>0</v>
      </c>
      <c r="R868" s="19"/>
      <c r="S868" s="19"/>
      <c r="T868" s="18">
        <v>0</v>
      </c>
      <c r="U868" s="18"/>
      <c r="V868" s="18"/>
      <c r="W868" s="18"/>
      <c r="X868" s="18">
        <v>4793.97</v>
      </c>
      <c r="Y868" s="18"/>
      <c r="Z868" s="18"/>
      <c r="AA868" s="18"/>
      <c r="AB868" s="18">
        <v>0</v>
      </c>
      <c r="AC868" s="18"/>
      <c r="AD868" s="18"/>
      <c r="AE868" s="18"/>
      <c r="AF868" s="18"/>
      <c r="AG868" s="18"/>
      <c r="AH868" s="18">
        <v>0</v>
      </c>
      <c r="AI868" s="18"/>
      <c r="AJ868" s="18"/>
      <c r="AK868" s="18"/>
      <c r="AL868" s="18"/>
      <c r="AM868" s="18"/>
    </row>
    <row r="869" spans="2:39" ht="0.95" customHeight="1" x14ac:dyDescent="0.15">
      <c r="K869" s="17"/>
      <c r="L869" s="17"/>
      <c r="M869" s="17"/>
    </row>
    <row r="870" spans="2:39" ht="8.25" customHeight="1" x14ac:dyDescent="0.15">
      <c r="B870" s="17" t="s">
        <v>16</v>
      </c>
      <c r="C870" s="17"/>
      <c r="D870" s="17"/>
      <c r="F870" s="17" t="s">
        <v>481</v>
      </c>
      <c r="G870" s="17"/>
      <c r="H870" s="17"/>
      <c r="I870" s="17"/>
      <c r="K870" s="17" t="s">
        <v>314</v>
      </c>
      <c r="L870" s="17"/>
      <c r="M870" s="17"/>
      <c r="N870" s="18">
        <v>4793.97</v>
      </c>
      <c r="O870" s="18"/>
      <c r="P870" s="18"/>
      <c r="Q870" s="19">
        <v>0</v>
      </c>
      <c r="R870" s="19"/>
      <c r="S870" s="19"/>
      <c r="T870" s="18">
        <v>0</v>
      </c>
      <c r="U870" s="18"/>
      <c r="V870" s="18"/>
      <c r="W870" s="18"/>
      <c r="X870" s="18">
        <v>4793.97</v>
      </c>
      <c r="Y870" s="18"/>
      <c r="Z870" s="18"/>
      <c r="AA870" s="18"/>
      <c r="AB870" s="18">
        <v>0</v>
      </c>
      <c r="AC870" s="18"/>
      <c r="AD870" s="18"/>
      <c r="AE870" s="18"/>
      <c r="AF870" s="18"/>
      <c r="AG870" s="18"/>
      <c r="AH870" s="18">
        <v>0</v>
      </c>
      <c r="AI870" s="18"/>
      <c r="AJ870" s="18"/>
      <c r="AK870" s="18"/>
      <c r="AL870" s="18"/>
      <c r="AM870" s="18"/>
    </row>
    <row r="871" spans="2:39" ht="0.95" customHeight="1" x14ac:dyDescent="0.15">
      <c r="K871" s="17"/>
      <c r="L871" s="17"/>
      <c r="M871" s="17"/>
    </row>
    <row r="872" spans="2:39" ht="8.25" customHeight="1" x14ac:dyDescent="0.15">
      <c r="B872" s="17" t="s">
        <v>16</v>
      </c>
      <c r="C872" s="17"/>
      <c r="D872" s="17"/>
      <c r="F872" s="17" t="s">
        <v>482</v>
      </c>
      <c r="G872" s="17"/>
      <c r="H872" s="17"/>
      <c r="I872" s="17"/>
      <c r="K872" s="17" t="s">
        <v>81</v>
      </c>
      <c r="L872" s="17"/>
      <c r="M872" s="17"/>
      <c r="N872" s="18">
        <v>1636.72</v>
      </c>
      <c r="O872" s="18"/>
      <c r="P872" s="18"/>
      <c r="Q872" s="19">
        <v>0</v>
      </c>
      <c r="R872" s="19"/>
      <c r="S872" s="19"/>
      <c r="T872" s="18">
        <v>0</v>
      </c>
      <c r="U872" s="18"/>
      <c r="V872" s="18"/>
      <c r="W872" s="18"/>
      <c r="X872" s="18">
        <v>4793.97</v>
      </c>
      <c r="Y872" s="18"/>
      <c r="Z872" s="18"/>
      <c r="AA872" s="18"/>
      <c r="AB872" s="18">
        <v>0</v>
      </c>
      <c r="AC872" s="18"/>
      <c r="AD872" s="18"/>
      <c r="AE872" s="18"/>
      <c r="AF872" s="18"/>
      <c r="AG872" s="18"/>
      <c r="AH872" s="18">
        <v>0</v>
      </c>
      <c r="AI872" s="18"/>
      <c r="AJ872" s="18"/>
      <c r="AK872" s="18"/>
      <c r="AL872" s="18"/>
      <c r="AM872" s="18"/>
    </row>
    <row r="873" spans="2:39" ht="0.95" customHeight="1" x14ac:dyDescent="0.15">
      <c r="K873" s="17"/>
      <c r="L873" s="17"/>
      <c r="M873" s="17"/>
    </row>
    <row r="874" spans="2:39" ht="8.25" customHeight="1" x14ac:dyDescent="0.15">
      <c r="B874" s="17" t="s">
        <v>16</v>
      </c>
      <c r="C874" s="17"/>
      <c r="D874" s="17"/>
      <c r="F874" s="17" t="s">
        <v>483</v>
      </c>
      <c r="G874" s="17"/>
      <c r="H874" s="17"/>
      <c r="I874" s="17"/>
      <c r="K874" s="17" t="s">
        <v>317</v>
      </c>
      <c r="L874" s="17"/>
      <c r="M874" s="17"/>
      <c r="N874" s="18">
        <v>1636.72</v>
      </c>
      <c r="O874" s="18"/>
      <c r="P874" s="18"/>
      <c r="Q874" s="19">
        <v>0</v>
      </c>
      <c r="R874" s="19"/>
      <c r="S874" s="19"/>
      <c r="T874" s="18">
        <v>0</v>
      </c>
      <c r="U874" s="18"/>
      <c r="V874" s="18"/>
      <c r="W874" s="18"/>
      <c r="X874" s="18">
        <v>1636.72</v>
      </c>
      <c r="Y874" s="18"/>
      <c r="Z874" s="18"/>
      <c r="AA874" s="18"/>
      <c r="AB874" s="18">
        <v>0</v>
      </c>
      <c r="AC874" s="18"/>
      <c r="AD874" s="18"/>
      <c r="AE874" s="18"/>
      <c r="AF874" s="18"/>
      <c r="AG874" s="18"/>
      <c r="AH874" s="18">
        <v>0</v>
      </c>
      <c r="AI874" s="18"/>
      <c r="AJ874" s="18"/>
      <c r="AK874" s="18"/>
      <c r="AL874" s="18"/>
      <c r="AM874" s="18"/>
    </row>
    <row r="875" spans="2:39" ht="0.95" customHeight="1" x14ac:dyDescent="0.15">
      <c r="K875" s="17"/>
      <c r="L875" s="17"/>
      <c r="M875" s="17"/>
    </row>
    <row r="876" spans="2:39" ht="8.25" customHeight="1" x14ac:dyDescent="0.15">
      <c r="B876" s="17" t="s">
        <v>16</v>
      </c>
      <c r="C876" s="17"/>
      <c r="D876" s="17"/>
      <c r="F876" s="17" t="s">
        <v>484</v>
      </c>
      <c r="G876" s="17"/>
      <c r="H876" s="17"/>
      <c r="I876" s="17"/>
      <c r="K876" s="17" t="s">
        <v>83</v>
      </c>
      <c r="L876" s="17"/>
      <c r="M876" s="17"/>
      <c r="N876" s="18">
        <v>4901.24</v>
      </c>
      <c r="O876" s="18"/>
      <c r="P876" s="18"/>
      <c r="Q876" s="19">
        <v>0</v>
      </c>
      <c r="R876" s="19"/>
      <c r="S876" s="19"/>
      <c r="T876" s="18">
        <v>865.48</v>
      </c>
      <c r="U876" s="18"/>
      <c r="V876" s="18"/>
      <c r="W876" s="18"/>
      <c r="X876" s="18">
        <v>5766.72</v>
      </c>
      <c r="Y876" s="18"/>
      <c r="Z876" s="18"/>
      <c r="AA876" s="18"/>
      <c r="AB876" s="18">
        <v>0</v>
      </c>
      <c r="AC876" s="18"/>
      <c r="AD876" s="18"/>
      <c r="AE876" s="18"/>
      <c r="AF876" s="18"/>
      <c r="AG876" s="18"/>
      <c r="AH876" s="18">
        <v>0</v>
      </c>
      <c r="AI876" s="18"/>
      <c r="AJ876" s="18"/>
      <c r="AK876" s="18"/>
      <c r="AL876" s="18"/>
      <c r="AM876" s="18"/>
    </row>
    <row r="877" spans="2:39" ht="0.95" customHeight="1" x14ac:dyDescent="0.15">
      <c r="K877" s="17"/>
      <c r="L877" s="17"/>
      <c r="M877" s="17"/>
    </row>
    <row r="878" spans="2:39" ht="8.25" customHeight="1" x14ac:dyDescent="0.15">
      <c r="B878" s="17" t="s">
        <v>16</v>
      </c>
      <c r="C878" s="17"/>
      <c r="D878" s="17"/>
      <c r="F878" s="17" t="s">
        <v>485</v>
      </c>
      <c r="G878" s="17"/>
      <c r="H878" s="17"/>
      <c r="I878" s="17"/>
      <c r="K878" s="17" t="s">
        <v>320</v>
      </c>
      <c r="L878" s="17"/>
      <c r="M878" s="17"/>
      <c r="N878" s="18">
        <v>4901.24</v>
      </c>
      <c r="O878" s="18"/>
      <c r="P878" s="18"/>
      <c r="Q878" s="19">
        <v>0</v>
      </c>
      <c r="R878" s="19"/>
      <c r="S878" s="19"/>
      <c r="T878" s="18">
        <v>865.48</v>
      </c>
      <c r="U878" s="18"/>
      <c r="V878" s="18"/>
      <c r="W878" s="18"/>
      <c r="X878" s="18">
        <v>5766.72</v>
      </c>
      <c r="Y878" s="18"/>
      <c r="Z878" s="18"/>
      <c r="AA878" s="18"/>
      <c r="AB878" s="18">
        <v>0</v>
      </c>
      <c r="AC878" s="18"/>
      <c r="AD878" s="18"/>
      <c r="AE878" s="18"/>
      <c r="AF878" s="18"/>
      <c r="AG878" s="18"/>
      <c r="AH878" s="18">
        <v>0</v>
      </c>
      <c r="AI878" s="18"/>
      <c r="AJ878" s="18"/>
      <c r="AK878" s="18"/>
      <c r="AL878" s="18"/>
      <c r="AM878" s="18"/>
    </row>
    <row r="879" spans="2:39" ht="0.95" customHeight="1" x14ac:dyDescent="0.15">
      <c r="K879" s="17"/>
      <c r="L879" s="17"/>
      <c r="M879" s="17"/>
    </row>
    <row r="880" spans="2:39" ht="8.25" customHeight="1" x14ac:dyDescent="0.15">
      <c r="B880" s="17" t="s">
        <v>16</v>
      </c>
      <c r="C880" s="17"/>
      <c r="D880" s="17"/>
      <c r="F880" s="17" t="s">
        <v>486</v>
      </c>
      <c r="G880" s="17"/>
      <c r="H880" s="17"/>
      <c r="I880" s="17"/>
      <c r="K880" s="17" t="s">
        <v>85</v>
      </c>
      <c r="L880" s="17"/>
      <c r="M880" s="17"/>
      <c r="N880" s="18">
        <v>2892</v>
      </c>
      <c r="O880" s="18"/>
      <c r="P880" s="18"/>
      <c r="Q880" s="19">
        <v>0</v>
      </c>
      <c r="R880" s="19"/>
      <c r="S880" s="19"/>
      <c r="T880" s="18">
        <v>0</v>
      </c>
      <c r="U880" s="18"/>
      <c r="V880" s="18"/>
      <c r="W880" s="18"/>
      <c r="X880" s="18">
        <v>2892</v>
      </c>
      <c r="Y880" s="18"/>
      <c r="Z880" s="18"/>
      <c r="AA880" s="18"/>
      <c r="AB880" s="18">
        <v>0</v>
      </c>
      <c r="AC880" s="18"/>
      <c r="AD880" s="18"/>
      <c r="AE880" s="18"/>
      <c r="AF880" s="18"/>
      <c r="AG880" s="18"/>
      <c r="AH880" s="18">
        <v>0</v>
      </c>
      <c r="AI880" s="18"/>
      <c r="AJ880" s="18"/>
      <c r="AK880" s="18"/>
      <c r="AL880" s="18"/>
      <c r="AM880" s="18"/>
    </row>
    <row r="881" spans="1:40" ht="0.95" customHeight="1" x14ac:dyDescent="0.15">
      <c r="K881" s="17"/>
      <c r="L881" s="17"/>
      <c r="M881" s="17"/>
    </row>
    <row r="882" spans="1:40" ht="8.25" customHeight="1" x14ac:dyDescent="0.15">
      <c r="B882" s="17" t="s">
        <v>16</v>
      </c>
      <c r="C882" s="17"/>
      <c r="D882" s="17"/>
      <c r="F882" s="17" t="s">
        <v>487</v>
      </c>
      <c r="G882" s="17"/>
      <c r="H882" s="17"/>
      <c r="I882" s="17"/>
      <c r="K882" s="17" t="s">
        <v>323</v>
      </c>
      <c r="L882" s="17"/>
      <c r="M882" s="17"/>
      <c r="N882" s="18">
        <v>2892</v>
      </c>
      <c r="O882" s="18"/>
      <c r="P882" s="18"/>
      <c r="Q882" s="19">
        <v>0</v>
      </c>
      <c r="R882" s="19"/>
      <c r="S882" s="19"/>
      <c r="T882" s="18">
        <v>0</v>
      </c>
      <c r="U882" s="18"/>
      <c r="V882" s="18"/>
      <c r="W882" s="18"/>
      <c r="X882" s="18">
        <v>2892</v>
      </c>
      <c r="Y882" s="18"/>
      <c r="Z882" s="18"/>
      <c r="AA882" s="18"/>
      <c r="AB882" s="18">
        <v>0</v>
      </c>
      <c r="AC882" s="18"/>
      <c r="AD882" s="18"/>
      <c r="AE882" s="18"/>
      <c r="AF882" s="18"/>
      <c r="AG882" s="18"/>
      <c r="AH882" s="18">
        <v>0</v>
      </c>
      <c r="AI882" s="18"/>
      <c r="AJ882" s="18"/>
      <c r="AK882" s="18"/>
      <c r="AL882" s="18"/>
      <c r="AM882" s="18"/>
    </row>
    <row r="883" spans="1:40" ht="0.95" customHeight="1" x14ac:dyDescent="0.15">
      <c r="K883" s="17"/>
      <c r="L883" s="17"/>
      <c r="M883" s="17"/>
    </row>
    <row r="884" spans="1:40" ht="8.25" customHeight="1" x14ac:dyDescent="0.15">
      <c r="B884" s="17" t="s">
        <v>16</v>
      </c>
      <c r="C884" s="17"/>
      <c r="D884" s="17"/>
      <c r="F884" s="17" t="s">
        <v>488</v>
      </c>
      <c r="G884" s="17"/>
      <c r="H884" s="17"/>
      <c r="I884" s="17"/>
      <c r="K884" s="17" t="s">
        <v>87</v>
      </c>
      <c r="L884" s="17"/>
      <c r="M884" s="17"/>
      <c r="N884" s="18">
        <v>825.19</v>
      </c>
      <c r="O884" s="18"/>
      <c r="P884" s="18"/>
      <c r="Q884" s="19">
        <v>0</v>
      </c>
      <c r="R884" s="19"/>
      <c r="S884" s="19"/>
      <c r="T884" s="18">
        <v>0</v>
      </c>
      <c r="U884" s="18"/>
      <c r="V884" s="18"/>
      <c r="W884" s="18"/>
      <c r="X884" s="18">
        <v>825.19</v>
      </c>
      <c r="Y884" s="18"/>
      <c r="Z884" s="18"/>
      <c r="AA884" s="18"/>
      <c r="AB884" s="18">
        <v>0</v>
      </c>
      <c r="AC884" s="18"/>
      <c r="AD884" s="18"/>
      <c r="AE884" s="18"/>
      <c r="AF884" s="18"/>
      <c r="AG884" s="18"/>
      <c r="AH884" s="18">
        <v>0</v>
      </c>
      <c r="AI884" s="18"/>
      <c r="AJ884" s="18"/>
      <c r="AK884" s="18"/>
      <c r="AL884" s="18"/>
      <c r="AM884" s="18"/>
    </row>
    <row r="885" spans="1:40" ht="0.95" customHeight="1" x14ac:dyDescent="0.15">
      <c r="K885" s="17"/>
      <c r="L885" s="17"/>
      <c r="M885" s="17"/>
    </row>
    <row r="886" spans="1:40" ht="3.75" customHeight="1" x14ac:dyDescent="0.15"/>
    <row r="887" spans="1:40" ht="13.7" customHeight="1" x14ac:dyDescent="0.15">
      <c r="AH887" s="22" t="s">
        <v>489</v>
      </c>
      <c r="AI887" s="22"/>
      <c r="AJ887" s="22"/>
      <c r="AK887" s="22"/>
      <c r="AL887" s="22"/>
      <c r="AM887" s="22"/>
      <c r="AN887" s="22"/>
    </row>
    <row r="888" spans="1:40" s="10" customFormat="1" ht="15.75" customHeight="1" x14ac:dyDescent="0.15">
      <c r="A888" s="33" t="s">
        <v>503</v>
      </c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</row>
    <row r="889" spans="1:40" s="10" customFormat="1" ht="8.65" hidden="1" customHeight="1" x14ac:dyDescent="0.1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5" t="s">
        <v>0</v>
      </c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</row>
    <row r="890" spans="1:40" s="10" customFormat="1" ht="0.75" customHeight="1" x14ac:dyDescent="0.1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6" t="s">
        <v>1</v>
      </c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5" t="s">
        <v>0</v>
      </c>
      <c r="AJ890" s="35"/>
      <c r="AK890" s="35"/>
    </row>
    <row r="891" spans="1:40" s="10" customFormat="1" ht="12.2" customHeight="1" x14ac:dyDescent="0.1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</row>
    <row r="892" spans="1:40" s="4" customFormat="1" ht="0.75" customHeight="1" x14ac:dyDescent="0.1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7" t="s">
        <v>2</v>
      </c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5" t="s">
        <v>0</v>
      </c>
    </row>
    <row r="893" spans="1:40" s="4" customFormat="1" x14ac:dyDescent="0.1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</row>
    <row r="894" spans="1:40" s="4" customFormat="1" ht="2.1" customHeight="1" x14ac:dyDescent="0.15">
      <c r="H894" s="37" t="s">
        <v>0</v>
      </c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1" t="s">
        <v>3</v>
      </c>
      <c r="AA894" s="31"/>
      <c r="AB894" s="31"/>
      <c r="AC894" s="31"/>
      <c r="AD894" s="31"/>
      <c r="AE894" s="31"/>
      <c r="AF894" s="31"/>
      <c r="AG894" s="31"/>
      <c r="AH894" s="31"/>
      <c r="AJ894" s="38" t="s">
        <v>4</v>
      </c>
      <c r="AK894" s="38"/>
      <c r="AL894" s="38"/>
      <c r="AM894" s="38"/>
      <c r="AN894" s="38"/>
    </row>
    <row r="895" spans="1:40" s="4" customFormat="1" ht="5.0999999999999996" hidden="1" customHeight="1" x14ac:dyDescent="0.15">
      <c r="C895" s="29" t="s">
        <v>5</v>
      </c>
      <c r="D895" s="29"/>
      <c r="E895" s="29"/>
      <c r="F895" s="29"/>
      <c r="G895" s="29"/>
      <c r="H895" s="29"/>
      <c r="I895" s="29"/>
      <c r="J895" s="29"/>
      <c r="K895" s="29"/>
      <c r="L895" s="37" t="s">
        <v>0</v>
      </c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1"/>
      <c r="AA895" s="31"/>
      <c r="AB895" s="31"/>
      <c r="AC895" s="31"/>
      <c r="AD895" s="31"/>
      <c r="AE895" s="31"/>
      <c r="AF895" s="31"/>
      <c r="AG895" s="31"/>
      <c r="AH895" s="31"/>
      <c r="AI895" s="28" t="s">
        <v>0</v>
      </c>
      <c r="AJ895" s="38"/>
      <c r="AK895" s="38"/>
      <c r="AL895" s="38"/>
      <c r="AM895" s="38"/>
      <c r="AN895" s="38"/>
    </row>
    <row r="896" spans="1:40" s="4" customFormat="1" ht="0.75" customHeight="1" x14ac:dyDescent="0.15">
      <c r="C896" s="29"/>
      <c r="D896" s="29"/>
      <c r="E896" s="29"/>
      <c r="F896" s="29"/>
      <c r="G896" s="29"/>
      <c r="H896" s="29"/>
      <c r="I896" s="29"/>
      <c r="J896" s="29"/>
      <c r="K896" s="2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1"/>
      <c r="AA896" s="31"/>
      <c r="AB896" s="31"/>
      <c r="AC896" s="31"/>
      <c r="AD896" s="31"/>
      <c r="AE896" s="31"/>
      <c r="AF896" s="31"/>
      <c r="AG896" s="31"/>
      <c r="AH896" s="31"/>
      <c r="AI896" s="28"/>
      <c r="AJ896" s="38"/>
      <c r="AK896" s="38"/>
      <c r="AL896" s="38"/>
      <c r="AM896" s="38"/>
      <c r="AN896" s="38"/>
    </row>
    <row r="897" spans="2:40" s="4" customFormat="1" ht="3.6" customHeight="1" x14ac:dyDescent="0.15">
      <c r="C897" s="29"/>
      <c r="D897" s="29"/>
      <c r="E897" s="29"/>
      <c r="F897" s="29"/>
      <c r="G897" s="29"/>
      <c r="H897" s="29"/>
      <c r="I897" s="29"/>
      <c r="J897" s="29"/>
      <c r="K897" s="2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1"/>
      <c r="AA897" s="31"/>
      <c r="AB897" s="31"/>
      <c r="AC897" s="31"/>
      <c r="AD897" s="31"/>
      <c r="AE897" s="31"/>
      <c r="AF897" s="31"/>
      <c r="AG897" s="31"/>
      <c r="AH897" s="31"/>
      <c r="AI897" s="28"/>
      <c r="AJ897" s="38"/>
      <c r="AK897" s="38"/>
      <c r="AL897" s="38"/>
      <c r="AM897" s="38"/>
      <c r="AN897" s="38"/>
    </row>
    <row r="898" spans="2:40" s="4" customFormat="1" ht="2.1" customHeight="1" x14ac:dyDescent="0.15">
      <c r="C898" s="29"/>
      <c r="D898" s="29"/>
      <c r="E898" s="29"/>
      <c r="F898" s="29"/>
      <c r="G898" s="29"/>
      <c r="H898" s="29"/>
      <c r="I898" s="29"/>
      <c r="J898" s="29"/>
      <c r="K898" s="2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1"/>
      <c r="AA898" s="31"/>
      <c r="AB898" s="31"/>
      <c r="AC898" s="31"/>
      <c r="AD898" s="31"/>
      <c r="AE898" s="31"/>
      <c r="AF898" s="31"/>
      <c r="AG898" s="31"/>
      <c r="AH898" s="31"/>
      <c r="AI898" s="28"/>
      <c r="AJ898" s="38"/>
      <c r="AK898" s="38"/>
      <c r="AL898" s="38"/>
      <c r="AM898" s="38"/>
      <c r="AN898" s="38"/>
    </row>
    <row r="899" spans="2:40" s="4" customFormat="1" ht="2.1" customHeight="1" x14ac:dyDescent="0.15">
      <c r="C899" s="29" t="s">
        <v>0</v>
      </c>
      <c r="D899" s="29"/>
      <c r="E899" s="29"/>
      <c r="F899" s="29"/>
      <c r="G899" s="29"/>
      <c r="H899" s="6"/>
      <c r="I899" s="6"/>
      <c r="J899" s="6"/>
      <c r="K899" s="6"/>
      <c r="L899" s="7"/>
      <c r="M899" s="7"/>
      <c r="N899" s="7"/>
      <c r="O899" s="7"/>
      <c r="P899" s="7"/>
      <c r="Q899" s="15"/>
      <c r="R899" s="15"/>
      <c r="S899" s="15"/>
      <c r="T899" s="15"/>
      <c r="U899" s="7"/>
      <c r="V899" s="7"/>
      <c r="W899" s="7"/>
      <c r="X899" s="7"/>
      <c r="Y899" s="7"/>
      <c r="Z899" s="8"/>
      <c r="AA899" s="8"/>
      <c r="AB899" s="8"/>
      <c r="AC899" s="8"/>
      <c r="AD899" s="8"/>
      <c r="AE899" s="8"/>
      <c r="AF899" s="8"/>
      <c r="AG899" s="8"/>
      <c r="AH899" s="8"/>
      <c r="AI899" s="28"/>
      <c r="AJ899" s="9"/>
      <c r="AK899" s="9"/>
    </row>
    <row r="900" spans="2:40" s="4" customFormat="1" ht="5.0999999999999996" customHeight="1" x14ac:dyDescent="0.15">
      <c r="C900" s="6" t="s">
        <v>0</v>
      </c>
      <c r="D900" s="6"/>
      <c r="E900" s="6"/>
      <c r="F900" s="6"/>
      <c r="G900" s="6"/>
      <c r="H900" s="30" t="s">
        <v>0</v>
      </c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1" t="s">
        <v>0</v>
      </c>
      <c r="AH900" s="31"/>
      <c r="AI900" s="28"/>
      <c r="AJ900" s="32" t="s">
        <v>6</v>
      </c>
      <c r="AK900" s="32"/>
    </row>
    <row r="901" spans="2:40" s="4" customFormat="1" ht="2.4500000000000002" customHeight="1" x14ac:dyDescent="0.15">
      <c r="C901" s="29" t="s">
        <v>7</v>
      </c>
      <c r="D901" s="29"/>
      <c r="E901" s="29"/>
      <c r="F901" s="29"/>
      <c r="G901" s="29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1"/>
      <c r="AH901" s="31"/>
      <c r="AI901" s="28"/>
      <c r="AJ901" s="32"/>
      <c r="AK901" s="32"/>
    </row>
    <row r="902" spans="2:40" ht="2.4500000000000002" customHeight="1" x14ac:dyDescent="0.15">
      <c r="C902" s="29"/>
      <c r="D902" s="29"/>
      <c r="E902" s="29"/>
      <c r="F902" s="29"/>
      <c r="G902" s="29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1"/>
      <c r="AH902" s="31"/>
      <c r="AI902" s="28"/>
      <c r="AJ902" s="32"/>
      <c r="AK902" s="32"/>
    </row>
    <row r="903" spans="2:40" ht="1.9" customHeight="1" x14ac:dyDescent="0.15">
      <c r="C903" s="29"/>
      <c r="D903" s="29"/>
      <c r="E903" s="29"/>
      <c r="F903" s="29"/>
      <c r="G903" s="29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1"/>
      <c r="AH903" s="31"/>
      <c r="AI903" s="32" t="s">
        <v>0</v>
      </c>
      <c r="AJ903" s="32"/>
      <c r="AK903" s="32"/>
    </row>
    <row r="904" spans="2:40" ht="2.1" customHeight="1" x14ac:dyDescent="0.15"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1"/>
      <c r="AH904" s="31"/>
      <c r="AI904" s="32"/>
      <c r="AJ904" s="32"/>
      <c r="AK904" s="32"/>
    </row>
    <row r="905" spans="2:40" ht="0.75" customHeight="1" x14ac:dyDescent="0.15">
      <c r="B905" s="23" t="s">
        <v>0</v>
      </c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4" t="s">
        <v>8</v>
      </c>
      <c r="Q905" s="24"/>
      <c r="R905" s="24"/>
      <c r="S905" s="23" t="s">
        <v>0</v>
      </c>
      <c r="T905" s="23"/>
      <c r="U905" s="23"/>
      <c r="V905" s="23"/>
      <c r="W905" s="24" t="s">
        <v>9</v>
      </c>
      <c r="X905" s="24"/>
      <c r="Y905" s="24"/>
      <c r="Z905" s="24"/>
      <c r="AA905" s="23" t="s">
        <v>0</v>
      </c>
      <c r="AB905" s="23"/>
      <c r="AC905" s="23"/>
      <c r="AD905" s="23"/>
      <c r="AE905" s="24" t="s">
        <v>10</v>
      </c>
      <c r="AF905" s="24"/>
      <c r="AG905" s="24"/>
      <c r="AH905" s="24"/>
      <c r="AI905" s="24"/>
      <c r="AJ905" s="24"/>
      <c r="AK905" s="24"/>
      <c r="AL905" s="24"/>
      <c r="AM905" s="23" t="s">
        <v>0</v>
      </c>
      <c r="AN905" s="23"/>
    </row>
    <row r="906" spans="2:40" ht="7.5" customHeight="1" x14ac:dyDescent="0.15">
      <c r="P906" s="24"/>
      <c r="Q906" s="24"/>
      <c r="R906" s="24"/>
      <c r="W906" s="24"/>
      <c r="X906" s="24"/>
      <c r="Y906" s="24"/>
      <c r="Z906" s="24"/>
      <c r="AE906" s="24"/>
      <c r="AF906" s="24"/>
      <c r="AG906" s="24"/>
      <c r="AH906" s="24"/>
      <c r="AI906" s="24"/>
      <c r="AJ906" s="24"/>
      <c r="AK906" s="24"/>
      <c r="AL906" s="24"/>
    </row>
    <row r="907" spans="2:40" ht="0.75" customHeight="1" x14ac:dyDescent="0.15">
      <c r="O907" s="23" t="s">
        <v>0</v>
      </c>
      <c r="P907" s="23"/>
      <c r="Q907" s="23"/>
      <c r="R907" s="23"/>
      <c r="S907" s="23"/>
      <c r="U907" s="23" t="s">
        <v>0</v>
      </c>
      <c r="V907" s="23"/>
      <c r="W907" s="23"/>
      <c r="X907" s="23"/>
      <c r="Y907" s="23"/>
      <c r="Z907" s="23"/>
      <c r="AA907" s="23"/>
      <c r="AC907" s="23" t="s">
        <v>0</v>
      </c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</row>
    <row r="908" spans="2:40" ht="2.1" customHeight="1" x14ac:dyDescent="0.15"/>
    <row r="909" spans="2:40" ht="8.25" customHeight="1" x14ac:dyDescent="0.15">
      <c r="B909" s="25" t="s">
        <v>11</v>
      </c>
      <c r="C909" s="25"/>
      <c r="D909" s="25"/>
      <c r="F909" s="25" t="s">
        <v>12</v>
      </c>
      <c r="G909" s="25"/>
      <c r="H909" s="25"/>
      <c r="K909" s="25" t="s">
        <v>13</v>
      </c>
      <c r="L909" s="25"/>
      <c r="M909" s="25"/>
      <c r="N909" s="25"/>
      <c r="O909" s="25"/>
      <c r="P909" s="3" t="s">
        <v>14</v>
      </c>
      <c r="R909" s="26" t="s">
        <v>15</v>
      </c>
      <c r="S909" s="26"/>
      <c r="V909" s="27" t="s">
        <v>14</v>
      </c>
      <c r="W909" s="27"/>
      <c r="Y909" s="27" t="s">
        <v>15</v>
      </c>
      <c r="Z909" s="27"/>
      <c r="AA909" s="27"/>
      <c r="AD909" s="27" t="s">
        <v>14</v>
      </c>
      <c r="AE909" s="27"/>
      <c r="AF909" s="27"/>
      <c r="AG909" s="27"/>
      <c r="AI909" s="27" t="s">
        <v>15</v>
      </c>
      <c r="AJ909" s="27"/>
      <c r="AK909" s="27"/>
      <c r="AL909" s="27"/>
      <c r="AM909" s="27"/>
    </row>
    <row r="910" spans="2:40" ht="0.75" customHeight="1" x14ac:dyDescent="0.15">
      <c r="B910" s="23" t="s">
        <v>0</v>
      </c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</row>
    <row r="911" spans="2:40" ht="0.6" customHeight="1" x14ac:dyDescent="0.15"/>
    <row r="912" spans="2:40" ht="8.25" customHeight="1" x14ac:dyDescent="0.15">
      <c r="B912" s="17" t="s">
        <v>16</v>
      </c>
      <c r="C912" s="17"/>
      <c r="D912" s="17"/>
      <c r="F912" s="17" t="s">
        <v>490</v>
      </c>
      <c r="G912" s="17"/>
      <c r="H912" s="17"/>
      <c r="I912" s="17"/>
      <c r="K912" s="17" t="s">
        <v>326</v>
      </c>
      <c r="L912" s="17"/>
      <c r="M912" s="17"/>
      <c r="N912" s="18">
        <v>825.19</v>
      </c>
      <c r="O912" s="18"/>
      <c r="P912" s="18"/>
      <c r="Q912" s="19">
        <v>0</v>
      </c>
      <c r="R912" s="19"/>
      <c r="S912" s="19"/>
      <c r="T912" s="18">
        <v>0</v>
      </c>
      <c r="U912" s="18"/>
      <c r="V912" s="18"/>
      <c r="W912" s="18"/>
      <c r="X912" s="18">
        <v>825.19</v>
      </c>
      <c r="Y912" s="18"/>
      <c r="Z912" s="18"/>
      <c r="AA912" s="18"/>
      <c r="AB912" s="18">
        <v>0</v>
      </c>
      <c r="AC912" s="18"/>
      <c r="AD912" s="18"/>
      <c r="AE912" s="18"/>
      <c r="AF912" s="18"/>
      <c r="AG912" s="18"/>
      <c r="AH912" s="18">
        <v>0</v>
      </c>
      <c r="AI912" s="18"/>
      <c r="AJ912" s="18"/>
      <c r="AK912" s="18"/>
      <c r="AL912" s="18"/>
      <c r="AM912" s="18"/>
    </row>
    <row r="913" spans="2:39" ht="0.95" customHeight="1" x14ac:dyDescent="0.15">
      <c r="K913" s="17"/>
      <c r="L913" s="17"/>
      <c r="M913" s="17"/>
    </row>
    <row r="914" spans="2:39" ht="8.25" customHeight="1" x14ac:dyDescent="0.15">
      <c r="B914" s="17" t="s">
        <v>16</v>
      </c>
      <c r="C914" s="17"/>
      <c r="D914" s="17"/>
      <c r="F914" s="17" t="s">
        <v>491</v>
      </c>
      <c r="G914" s="17"/>
      <c r="H914" s="17"/>
      <c r="I914" s="17"/>
      <c r="K914" s="17" t="s">
        <v>89</v>
      </c>
      <c r="L914" s="17"/>
      <c r="M914" s="17"/>
      <c r="N914" s="18">
        <v>10489.52</v>
      </c>
      <c r="O914" s="18"/>
      <c r="P914" s="18"/>
      <c r="Q914" s="19">
        <v>0</v>
      </c>
      <c r="R914" s="19"/>
      <c r="S914" s="19"/>
      <c r="T914" s="18">
        <v>5244.76</v>
      </c>
      <c r="U914" s="18"/>
      <c r="V914" s="18"/>
      <c r="W914" s="18"/>
      <c r="X914" s="18">
        <v>15734.28</v>
      </c>
      <c r="Y914" s="18"/>
      <c r="Z914" s="18"/>
      <c r="AA914" s="18"/>
      <c r="AB914" s="18">
        <v>0</v>
      </c>
      <c r="AC914" s="18"/>
      <c r="AD914" s="18"/>
      <c r="AE914" s="18"/>
      <c r="AF914" s="18"/>
      <c r="AG914" s="18"/>
      <c r="AH914" s="18">
        <v>0</v>
      </c>
      <c r="AI914" s="18"/>
      <c r="AJ914" s="18"/>
      <c r="AK914" s="18"/>
      <c r="AL914" s="18"/>
      <c r="AM914" s="18"/>
    </row>
    <row r="915" spans="2:39" ht="0.95" customHeight="1" x14ac:dyDescent="0.15">
      <c r="K915" s="17"/>
      <c r="L915" s="17"/>
      <c r="M915" s="17"/>
    </row>
    <row r="916" spans="2:39" ht="8.25" customHeight="1" x14ac:dyDescent="0.15">
      <c r="B916" s="17" t="s">
        <v>16</v>
      </c>
      <c r="C916" s="17"/>
      <c r="D916" s="17"/>
      <c r="F916" s="17" t="s">
        <v>492</v>
      </c>
      <c r="G916" s="17"/>
      <c r="H916" s="17"/>
      <c r="I916" s="17"/>
      <c r="K916" s="17" t="s">
        <v>329</v>
      </c>
      <c r="L916" s="17"/>
      <c r="M916" s="17"/>
      <c r="N916" s="18">
        <v>10489.52</v>
      </c>
      <c r="O916" s="18"/>
      <c r="P916" s="18"/>
      <c r="Q916" s="19">
        <v>0</v>
      </c>
      <c r="R916" s="19"/>
      <c r="S916" s="19"/>
      <c r="T916" s="18">
        <v>5244.76</v>
      </c>
      <c r="U916" s="18"/>
      <c r="V916" s="18"/>
      <c r="W916" s="18"/>
      <c r="X916" s="18">
        <v>15734.28</v>
      </c>
      <c r="Y916" s="18"/>
      <c r="Z916" s="18"/>
      <c r="AA916" s="18"/>
      <c r="AB916" s="18">
        <v>0</v>
      </c>
      <c r="AC916" s="18"/>
      <c r="AD916" s="18"/>
      <c r="AE916" s="18"/>
      <c r="AF916" s="18"/>
      <c r="AG916" s="18"/>
      <c r="AH916" s="18">
        <v>0</v>
      </c>
      <c r="AI916" s="18"/>
      <c r="AJ916" s="18"/>
      <c r="AK916" s="18"/>
      <c r="AL916" s="18"/>
      <c r="AM916" s="18"/>
    </row>
    <row r="917" spans="2:39" ht="0.95" customHeight="1" x14ac:dyDescent="0.15">
      <c r="K917" s="17"/>
      <c r="L917" s="17"/>
      <c r="M917" s="17"/>
    </row>
    <row r="918" spans="2:39" ht="8.25" customHeight="1" x14ac:dyDescent="0.15">
      <c r="B918" s="17" t="s">
        <v>16</v>
      </c>
      <c r="C918" s="17"/>
      <c r="D918" s="17"/>
      <c r="F918" s="17" t="s">
        <v>493</v>
      </c>
      <c r="G918" s="17"/>
      <c r="H918" s="17"/>
      <c r="I918" s="17"/>
      <c r="K918" s="17" t="s">
        <v>91</v>
      </c>
      <c r="L918" s="17"/>
      <c r="M918" s="17"/>
      <c r="N918" s="18">
        <v>2231</v>
      </c>
      <c r="O918" s="18"/>
      <c r="P918" s="18"/>
      <c r="Q918" s="19">
        <v>0</v>
      </c>
      <c r="R918" s="19"/>
      <c r="S918" s="19"/>
      <c r="T918" s="18">
        <v>0</v>
      </c>
      <c r="U918" s="18"/>
      <c r="V918" s="18"/>
      <c r="W918" s="18"/>
      <c r="X918" s="18">
        <v>2231</v>
      </c>
      <c r="Y918" s="18"/>
      <c r="Z918" s="18"/>
      <c r="AA918" s="18"/>
      <c r="AB918" s="18">
        <v>0</v>
      </c>
      <c r="AC918" s="18"/>
      <c r="AD918" s="18"/>
      <c r="AE918" s="18"/>
      <c r="AF918" s="18"/>
      <c r="AG918" s="18"/>
      <c r="AH918" s="18">
        <v>0</v>
      </c>
      <c r="AI918" s="18"/>
      <c r="AJ918" s="18"/>
      <c r="AK918" s="18"/>
      <c r="AL918" s="18"/>
      <c r="AM918" s="18"/>
    </row>
    <row r="919" spans="2:39" ht="0.95" customHeight="1" x14ac:dyDescent="0.15">
      <c r="K919" s="17"/>
      <c r="L919" s="17"/>
      <c r="M919" s="17"/>
    </row>
    <row r="920" spans="2:39" ht="8.25" customHeight="1" x14ac:dyDescent="0.15">
      <c r="B920" s="17" t="s">
        <v>16</v>
      </c>
      <c r="C920" s="17"/>
      <c r="D920" s="17"/>
      <c r="F920" s="17" t="s">
        <v>494</v>
      </c>
      <c r="G920" s="17"/>
      <c r="H920" s="17"/>
      <c r="I920" s="17"/>
      <c r="K920" s="17" t="s">
        <v>332</v>
      </c>
      <c r="L920" s="17"/>
      <c r="M920" s="17"/>
      <c r="N920" s="18">
        <v>2231</v>
      </c>
      <c r="O920" s="18"/>
      <c r="P920" s="18"/>
      <c r="Q920" s="19">
        <v>0</v>
      </c>
      <c r="R920" s="19"/>
      <c r="S920" s="19"/>
      <c r="T920" s="18">
        <v>0</v>
      </c>
      <c r="U920" s="18"/>
      <c r="V920" s="18"/>
      <c r="W920" s="18"/>
      <c r="X920" s="18">
        <v>2231</v>
      </c>
      <c r="Y920" s="18"/>
      <c r="Z920" s="18"/>
      <c r="AA920" s="18"/>
      <c r="AB920" s="18">
        <v>0</v>
      </c>
      <c r="AC920" s="18"/>
      <c r="AD920" s="18"/>
      <c r="AE920" s="18"/>
      <c r="AF920" s="18"/>
      <c r="AG920" s="18"/>
      <c r="AH920" s="18">
        <v>0</v>
      </c>
      <c r="AI920" s="18"/>
      <c r="AJ920" s="18"/>
      <c r="AK920" s="18"/>
      <c r="AL920" s="18"/>
      <c r="AM920" s="18"/>
    </row>
    <row r="921" spans="2:39" ht="0.95" customHeight="1" x14ac:dyDescent="0.15">
      <c r="K921" s="17"/>
      <c r="L921" s="17"/>
      <c r="M921" s="17"/>
    </row>
    <row r="922" spans="2:39" ht="8.25" customHeight="1" x14ac:dyDescent="0.15">
      <c r="B922" s="17" t="s">
        <v>16</v>
      </c>
      <c r="C922" s="17"/>
      <c r="D922" s="17"/>
      <c r="F922" s="17" t="s">
        <v>495</v>
      </c>
      <c r="G922" s="17"/>
      <c r="H922" s="17"/>
      <c r="I922" s="17"/>
      <c r="K922" s="17" t="s">
        <v>93</v>
      </c>
      <c r="L922" s="17"/>
      <c r="M922" s="17"/>
      <c r="N922" s="18">
        <v>2714.65</v>
      </c>
      <c r="O922" s="18"/>
      <c r="P922" s="18"/>
      <c r="Q922" s="19">
        <v>0</v>
      </c>
      <c r="R922" s="19"/>
      <c r="S922" s="19"/>
      <c r="T922" s="18">
        <v>0</v>
      </c>
      <c r="U922" s="18"/>
      <c r="V922" s="18"/>
      <c r="W922" s="18"/>
      <c r="X922" s="18">
        <v>2714.65</v>
      </c>
      <c r="Y922" s="18"/>
      <c r="Z922" s="18"/>
      <c r="AA922" s="18"/>
      <c r="AB922" s="18">
        <v>0</v>
      </c>
      <c r="AC922" s="18"/>
      <c r="AD922" s="18"/>
      <c r="AE922" s="18"/>
      <c r="AF922" s="18"/>
      <c r="AG922" s="18"/>
      <c r="AH922" s="18">
        <v>0</v>
      </c>
      <c r="AI922" s="18"/>
      <c r="AJ922" s="18"/>
      <c r="AK922" s="18"/>
      <c r="AL922" s="18"/>
      <c r="AM922" s="18"/>
    </row>
    <row r="923" spans="2:39" ht="8.85" customHeight="1" x14ac:dyDescent="0.15">
      <c r="K923" s="17"/>
      <c r="L923" s="17"/>
      <c r="M923" s="17"/>
    </row>
    <row r="924" spans="2:39" ht="8.25" customHeight="1" x14ac:dyDescent="0.15">
      <c r="B924" s="17" t="s">
        <v>16</v>
      </c>
      <c r="C924" s="17"/>
      <c r="D924" s="17"/>
      <c r="F924" s="17" t="s">
        <v>496</v>
      </c>
      <c r="G924" s="17"/>
      <c r="H924" s="17"/>
      <c r="I924" s="17"/>
      <c r="K924" s="17" t="s">
        <v>339</v>
      </c>
      <c r="L924" s="17"/>
      <c r="M924" s="17"/>
      <c r="N924" s="18">
        <v>2714.65</v>
      </c>
      <c r="O924" s="18"/>
      <c r="P924" s="18"/>
      <c r="Q924" s="19">
        <v>0</v>
      </c>
      <c r="R924" s="19"/>
      <c r="S924" s="19"/>
      <c r="T924" s="18">
        <v>0</v>
      </c>
      <c r="U924" s="18"/>
      <c r="V924" s="18"/>
      <c r="W924" s="18"/>
      <c r="X924" s="18">
        <v>2714.65</v>
      </c>
      <c r="Y924" s="18"/>
      <c r="Z924" s="18"/>
      <c r="AA924" s="18"/>
      <c r="AB924" s="18">
        <v>0</v>
      </c>
      <c r="AC924" s="18"/>
      <c r="AD924" s="18"/>
      <c r="AE924" s="18"/>
      <c r="AF924" s="18"/>
      <c r="AG924" s="18"/>
      <c r="AH924" s="18">
        <v>0</v>
      </c>
      <c r="AI924" s="18"/>
      <c r="AJ924" s="18"/>
      <c r="AK924" s="18"/>
      <c r="AL924" s="18"/>
      <c r="AM924" s="18"/>
    </row>
    <row r="925" spans="2:39" ht="8.85" customHeight="1" x14ac:dyDescent="0.15">
      <c r="K925" s="17"/>
      <c r="L925" s="17"/>
      <c r="M925" s="17"/>
    </row>
    <row r="926" spans="2:39" ht="8.25" customHeight="1" x14ac:dyDescent="0.15">
      <c r="B926" s="17" t="s">
        <v>16</v>
      </c>
      <c r="C926" s="17"/>
      <c r="D926" s="17"/>
      <c r="F926" s="17" t="s">
        <v>497</v>
      </c>
      <c r="G926" s="17"/>
      <c r="H926" s="17"/>
      <c r="I926" s="17"/>
      <c r="K926" s="17" t="s">
        <v>95</v>
      </c>
      <c r="L926" s="17"/>
      <c r="M926" s="17"/>
      <c r="N926" s="18">
        <v>1665.5</v>
      </c>
      <c r="O926" s="18"/>
      <c r="P926" s="18"/>
      <c r="Q926" s="19">
        <v>0</v>
      </c>
      <c r="R926" s="19"/>
      <c r="S926" s="19"/>
      <c r="T926" s="18">
        <v>0</v>
      </c>
      <c r="U926" s="18"/>
      <c r="V926" s="18"/>
      <c r="W926" s="18"/>
      <c r="X926" s="18">
        <v>1665.5</v>
      </c>
      <c r="Y926" s="18"/>
      <c r="Z926" s="18"/>
      <c r="AA926" s="18"/>
      <c r="AB926" s="18">
        <v>0</v>
      </c>
      <c r="AC926" s="18"/>
      <c r="AD926" s="18"/>
      <c r="AE926" s="18"/>
      <c r="AF926" s="18"/>
      <c r="AG926" s="18"/>
      <c r="AH926" s="18">
        <v>0</v>
      </c>
      <c r="AI926" s="18"/>
      <c r="AJ926" s="18"/>
      <c r="AK926" s="18"/>
      <c r="AL926" s="18"/>
      <c r="AM926" s="18"/>
    </row>
    <row r="927" spans="2:39" ht="0.95" customHeight="1" x14ac:dyDescent="0.15">
      <c r="K927" s="17"/>
      <c r="L927" s="17"/>
      <c r="M927" s="17"/>
    </row>
    <row r="928" spans="2:39" ht="8.25" customHeight="1" x14ac:dyDescent="0.15">
      <c r="B928" s="17" t="s">
        <v>16</v>
      </c>
      <c r="C928" s="17"/>
      <c r="D928" s="17"/>
      <c r="F928" s="17" t="s">
        <v>498</v>
      </c>
      <c r="G928" s="17"/>
      <c r="H928" s="17"/>
      <c r="I928" s="17"/>
      <c r="K928" s="17" t="s">
        <v>342</v>
      </c>
      <c r="L928" s="17"/>
      <c r="M928" s="17"/>
      <c r="N928" s="18">
        <v>1665.5</v>
      </c>
      <c r="O928" s="18"/>
      <c r="P928" s="18"/>
      <c r="Q928" s="19">
        <v>0</v>
      </c>
      <c r="R928" s="19"/>
      <c r="S928" s="19"/>
      <c r="T928" s="18">
        <v>0</v>
      </c>
      <c r="U928" s="18"/>
      <c r="V928" s="18"/>
      <c r="W928" s="18"/>
      <c r="X928" s="18">
        <v>1665.5</v>
      </c>
      <c r="Y928" s="18"/>
      <c r="Z928" s="18"/>
      <c r="AA928" s="18"/>
      <c r="AB928" s="18">
        <v>0</v>
      </c>
      <c r="AC928" s="18"/>
      <c r="AD928" s="18"/>
      <c r="AE928" s="18"/>
      <c r="AF928" s="18"/>
      <c r="AG928" s="18"/>
      <c r="AH928" s="18">
        <v>0</v>
      </c>
      <c r="AI928" s="18"/>
      <c r="AJ928" s="18"/>
      <c r="AK928" s="18"/>
      <c r="AL928" s="18"/>
      <c r="AM928" s="18"/>
    </row>
    <row r="929" spans="2:40" ht="0.95" customHeight="1" x14ac:dyDescent="0.15">
      <c r="K929" s="17"/>
      <c r="L929" s="17"/>
      <c r="M929" s="17"/>
    </row>
    <row r="930" spans="2:40" ht="8.25" customHeight="1" x14ac:dyDescent="0.15">
      <c r="B930" s="17" t="s">
        <v>16</v>
      </c>
      <c r="C930" s="17"/>
      <c r="D930" s="17"/>
      <c r="F930" s="17" t="s">
        <v>499</v>
      </c>
      <c r="G930" s="17"/>
      <c r="H930" s="17"/>
      <c r="I930" s="17"/>
      <c r="K930" s="17" t="s">
        <v>101</v>
      </c>
      <c r="L930" s="17"/>
      <c r="M930" s="17"/>
      <c r="N930" s="18">
        <v>16299</v>
      </c>
      <c r="O930" s="18"/>
      <c r="P930" s="18"/>
      <c r="Q930" s="19">
        <v>0</v>
      </c>
      <c r="R930" s="19"/>
      <c r="S930" s="19"/>
      <c r="T930" s="18">
        <v>1811</v>
      </c>
      <c r="U930" s="18"/>
      <c r="V930" s="18"/>
      <c r="W930" s="18"/>
      <c r="X930" s="18">
        <v>18110</v>
      </c>
      <c r="Y930" s="18"/>
      <c r="Z930" s="18"/>
      <c r="AA930" s="18"/>
      <c r="AB930" s="18">
        <v>0</v>
      </c>
      <c r="AC930" s="18"/>
      <c r="AD930" s="18"/>
      <c r="AE930" s="18"/>
      <c r="AF930" s="18"/>
      <c r="AG930" s="18"/>
      <c r="AH930" s="18">
        <v>0</v>
      </c>
      <c r="AI930" s="18"/>
      <c r="AJ930" s="18"/>
      <c r="AK930" s="18"/>
      <c r="AL930" s="18"/>
      <c r="AM930" s="18"/>
    </row>
    <row r="931" spans="2:40" ht="8.85" customHeight="1" x14ac:dyDescent="0.15">
      <c r="K931" s="17"/>
      <c r="L931" s="17"/>
      <c r="M931" s="17"/>
    </row>
    <row r="932" spans="2:40" ht="8.25" customHeight="1" x14ac:dyDescent="0.15">
      <c r="B932" s="17" t="s">
        <v>16</v>
      </c>
      <c r="C932" s="17"/>
      <c r="D932" s="17"/>
      <c r="F932" s="17" t="s">
        <v>500</v>
      </c>
      <c r="G932" s="17"/>
      <c r="H932" s="17"/>
      <c r="I932" s="17"/>
      <c r="K932" s="17" t="s">
        <v>345</v>
      </c>
      <c r="L932" s="17"/>
      <c r="M932" s="17"/>
      <c r="N932" s="18">
        <v>16299</v>
      </c>
      <c r="O932" s="18"/>
      <c r="P932" s="18"/>
      <c r="Q932" s="19">
        <v>0</v>
      </c>
      <c r="R932" s="19"/>
      <c r="S932" s="19"/>
      <c r="T932" s="18">
        <v>1811</v>
      </c>
      <c r="U932" s="18"/>
      <c r="V932" s="18"/>
      <c r="W932" s="18"/>
      <c r="X932" s="18">
        <v>18110</v>
      </c>
      <c r="Y932" s="18"/>
      <c r="Z932" s="18"/>
      <c r="AA932" s="18"/>
      <c r="AB932" s="18">
        <v>0</v>
      </c>
      <c r="AC932" s="18"/>
      <c r="AD932" s="18"/>
      <c r="AE932" s="18"/>
      <c r="AF932" s="18"/>
      <c r="AG932" s="18"/>
      <c r="AH932" s="18">
        <v>0</v>
      </c>
      <c r="AI932" s="18"/>
      <c r="AJ932" s="18"/>
      <c r="AK932" s="18"/>
      <c r="AL932" s="18"/>
      <c r="AM932" s="18"/>
    </row>
    <row r="933" spans="2:40" ht="8.85" customHeight="1" x14ac:dyDescent="0.15">
      <c r="K933" s="17"/>
      <c r="L933" s="17"/>
      <c r="M933" s="17"/>
    </row>
    <row r="934" spans="2:40" ht="6.95" customHeight="1" x14ac:dyDescent="0.15"/>
    <row r="935" spans="2:40" ht="3.6" customHeight="1" x14ac:dyDescent="0.15">
      <c r="N935" s="20">
        <v>3146827.52</v>
      </c>
      <c r="O935" s="20"/>
      <c r="P935" s="20"/>
      <c r="Q935" s="21">
        <v>3146827.52</v>
      </c>
      <c r="R935" s="21"/>
      <c r="S935" s="21"/>
      <c r="T935" s="20">
        <v>6760995.7300000004</v>
      </c>
      <c r="U935" s="20"/>
      <c r="V935" s="20"/>
      <c r="W935" s="20"/>
      <c r="X935" s="20">
        <v>6760995.7300000004</v>
      </c>
      <c r="Y935" s="20"/>
      <c r="Z935" s="20"/>
      <c r="AA935" s="20"/>
      <c r="AB935" s="20">
        <v>0</v>
      </c>
      <c r="AC935" s="20"/>
      <c r="AD935" s="20"/>
      <c r="AE935" s="20"/>
      <c r="AF935" s="20"/>
      <c r="AG935" s="20"/>
      <c r="AH935" s="20">
        <v>0</v>
      </c>
      <c r="AI935" s="20"/>
      <c r="AJ935" s="20"/>
      <c r="AK935" s="20"/>
      <c r="AL935" s="20"/>
      <c r="AM935" s="20"/>
    </row>
    <row r="936" spans="2:40" ht="8.25" customHeight="1" x14ac:dyDescent="0.15">
      <c r="M936" s="2" t="s">
        <v>501</v>
      </c>
      <c r="N936" s="20"/>
      <c r="O936" s="20"/>
      <c r="P936" s="20"/>
      <c r="Q936" s="21"/>
      <c r="R936" s="21"/>
      <c r="S936" s="21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</row>
    <row r="937" spans="2:40" ht="3.2" customHeight="1" x14ac:dyDescent="0.15">
      <c r="N937" s="20"/>
      <c r="O937" s="20"/>
      <c r="P937" s="20"/>
      <c r="Q937" s="21"/>
      <c r="R937" s="21"/>
      <c r="S937" s="21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</row>
    <row r="938" spans="2:40" ht="42" customHeight="1" x14ac:dyDescent="0.15"/>
    <row r="939" spans="2:40" s="11" customFormat="1" x14ac:dyDescent="0.1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3"/>
      <c r="R939" s="13"/>
      <c r="S939" s="13"/>
      <c r="T939" s="13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</row>
    <row r="940" spans="2:40" s="10" customFormat="1" ht="11.25" x14ac:dyDescent="0.2">
      <c r="B940" s="42" t="s">
        <v>507</v>
      </c>
      <c r="C940" s="42"/>
      <c r="D940" s="42"/>
      <c r="E940" s="42"/>
      <c r="F940" s="42"/>
      <c r="G940" s="43"/>
      <c r="H940" s="43"/>
      <c r="I940" s="43"/>
      <c r="J940" s="43"/>
      <c r="K940" s="43"/>
      <c r="L940" s="43"/>
      <c r="M940" s="42"/>
      <c r="N940" s="11"/>
      <c r="O940" s="11"/>
      <c r="P940" s="11"/>
      <c r="Q940" s="11"/>
      <c r="R940" s="11"/>
      <c r="S940" s="11"/>
      <c r="T940" s="11"/>
      <c r="U940" s="43" t="s">
        <v>504</v>
      </c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11"/>
      <c r="AG940" s="11"/>
      <c r="AH940" s="11"/>
      <c r="AI940" s="11"/>
      <c r="AJ940" s="11"/>
      <c r="AK940" s="11"/>
      <c r="AL940" s="11"/>
      <c r="AM940" s="11"/>
      <c r="AN940" s="11"/>
    </row>
    <row r="941" spans="2:40" s="10" customFormat="1" ht="11.25" x14ac:dyDescent="0.15">
      <c r="B941" s="44" t="s">
        <v>505</v>
      </c>
      <c r="C941" s="44"/>
      <c r="D941" s="44"/>
      <c r="E941" s="44"/>
      <c r="F941" s="44"/>
      <c r="G941" s="44"/>
      <c r="H941" s="44"/>
      <c r="I941" s="44"/>
      <c r="J941" s="44"/>
      <c r="K941" s="44"/>
      <c r="L941" s="44"/>
      <c r="M941" s="44"/>
      <c r="N941" s="11"/>
      <c r="O941" s="11"/>
      <c r="P941" s="11"/>
      <c r="Q941" s="11"/>
      <c r="R941" s="11"/>
      <c r="S941" s="11"/>
      <c r="T941" s="11"/>
      <c r="U941" s="44" t="s">
        <v>506</v>
      </c>
      <c r="V941" s="44"/>
      <c r="W941" s="44"/>
      <c r="X941" s="44"/>
      <c r="Y941" s="44"/>
      <c r="Z941" s="44"/>
      <c r="AA941" s="44"/>
      <c r="AB941" s="44"/>
      <c r="AC941" s="44"/>
      <c r="AD941" s="44"/>
      <c r="AE941" s="44"/>
      <c r="AF941" s="12"/>
      <c r="AG941" s="11"/>
      <c r="AH941" s="45"/>
      <c r="AI941" s="45"/>
      <c r="AJ941" s="45"/>
      <c r="AK941" s="45"/>
      <c r="AL941" s="45"/>
      <c r="AM941" s="45"/>
      <c r="AN941" s="45"/>
    </row>
    <row r="942" spans="2:40" ht="13.7" customHeight="1" x14ac:dyDescent="0.15">
      <c r="P942" s="16"/>
      <c r="Q942" s="16"/>
      <c r="R942" s="16"/>
      <c r="AH942" s="22" t="s">
        <v>502</v>
      </c>
      <c r="AI942" s="22"/>
      <c r="AJ942" s="22"/>
      <c r="AK942" s="22"/>
      <c r="AL942" s="22"/>
      <c r="AM942" s="22"/>
      <c r="AN942" s="22"/>
    </row>
  </sheetData>
  <mergeCells count="3523">
    <mergeCell ref="C347:K350"/>
    <mergeCell ref="L347:Y347"/>
    <mergeCell ref="L348:Y350"/>
    <mergeCell ref="C351:G351"/>
    <mergeCell ref="A462:AN462"/>
    <mergeCell ref="A463:J467"/>
    <mergeCell ref="K463:AK463"/>
    <mergeCell ref="K464:AH465"/>
    <mergeCell ref="AI464:AK464"/>
    <mergeCell ref="K466:AF467"/>
    <mergeCell ref="B241:O241"/>
    <mergeCell ref="S241:V241"/>
    <mergeCell ref="AA241:AD241"/>
    <mergeCell ref="AM241:AN241"/>
    <mergeCell ref="P241:R242"/>
    <mergeCell ref="W241:Z242"/>
    <mergeCell ref="AE241:AL242"/>
    <mergeCell ref="O243:S243"/>
    <mergeCell ref="U243:AA243"/>
    <mergeCell ref="AC243:AM243"/>
    <mergeCell ref="B245:D245"/>
    <mergeCell ref="F245:H245"/>
    <mergeCell ref="A2:J6"/>
    <mergeCell ref="K5:AF6"/>
    <mergeCell ref="H7:Y7"/>
    <mergeCell ref="L8:Y8"/>
    <mergeCell ref="C8:K11"/>
    <mergeCell ref="L9:Y11"/>
    <mergeCell ref="Z7:AH11"/>
    <mergeCell ref="AJ7:AN11"/>
    <mergeCell ref="C12:G12"/>
    <mergeCell ref="AI7:AI14"/>
    <mergeCell ref="C13:G15"/>
    <mergeCell ref="H12:AF16"/>
    <mergeCell ref="AG12:AH16"/>
    <mergeCell ref="AI15:AI16"/>
    <mergeCell ref="AJ12:AK16"/>
    <mergeCell ref="A1:AN1"/>
    <mergeCell ref="K2:AK2"/>
    <mergeCell ref="K3:AH4"/>
    <mergeCell ref="AI3:AK3"/>
    <mergeCell ref="B17:O17"/>
    <mergeCell ref="S17:V17"/>
    <mergeCell ref="AA17:AD17"/>
    <mergeCell ref="AM17:AN17"/>
    <mergeCell ref="P17:R18"/>
    <mergeCell ref="W17:Z18"/>
    <mergeCell ref="AE17:AL18"/>
    <mergeCell ref="O19:S19"/>
    <mergeCell ref="U19:AA19"/>
    <mergeCell ref="AC19:AM19"/>
    <mergeCell ref="B21:D21"/>
    <mergeCell ref="F21:H21"/>
    <mergeCell ref="K21:O21"/>
    <mergeCell ref="R21:S21"/>
    <mergeCell ref="V21:W21"/>
    <mergeCell ref="Y21:AA21"/>
    <mergeCell ref="AD21:AG21"/>
    <mergeCell ref="AI21:AM21"/>
    <mergeCell ref="B22:AN22"/>
    <mergeCell ref="B24:D24"/>
    <mergeCell ref="F24:I24"/>
    <mergeCell ref="N24:P24"/>
    <mergeCell ref="Q24:S24"/>
    <mergeCell ref="T24:W24"/>
    <mergeCell ref="X24:AA24"/>
    <mergeCell ref="AB24:AG24"/>
    <mergeCell ref="AH24:AM24"/>
    <mergeCell ref="K24:M25"/>
    <mergeCell ref="B26:D26"/>
    <mergeCell ref="F26:I26"/>
    <mergeCell ref="N26:P26"/>
    <mergeCell ref="Q26:S26"/>
    <mergeCell ref="T26:W26"/>
    <mergeCell ref="X26:AA26"/>
    <mergeCell ref="AB26:AG26"/>
    <mergeCell ref="AH26:AM26"/>
    <mergeCell ref="K26:M27"/>
    <mergeCell ref="B28:D28"/>
    <mergeCell ref="F28:I28"/>
    <mergeCell ref="N28:P28"/>
    <mergeCell ref="Q28:S28"/>
    <mergeCell ref="T28:W28"/>
    <mergeCell ref="X28:AA28"/>
    <mergeCell ref="AB28:AG28"/>
    <mergeCell ref="AH28:AM28"/>
    <mergeCell ref="K28:M29"/>
    <mergeCell ref="B30:D30"/>
    <mergeCell ref="F30:I30"/>
    <mergeCell ref="N30:P30"/>
    <mergeCell ref="Q30:S30"/>
    <mergeCell ref="T30:W30"/>
    <mergeCell ref="X30:AA30"/>
    <mergeCell ref="AB30:AG30"/>
    <mergeCell ref="AH30:AM30"/>
    <mergeCell ref="K30:M31"/>
    <mergeCell ref="B32:D32"/>
    <mergeCell ref="F32:I32"/>
    <mergeCell ref="N32:P32"/>
    <mergeCell ref="Q32:S32"/>
    <mergeCell ref="T32:W32"/>
    <mergeCell ref="X32:AA32"/>
    <mergeCell ref="AB32:AG32"/>
    <mergeCell ref="AH32:AM32"/>
    <mergeCell ref="K32:M33"/>
    <mergeCell ref="B34:D34"/>
    <mergeCell ref="F34:I34"/>
    <mergeCell ref="N34:P34"/>
    <mergeCell ref="Q34:S34"/>
    <mergeCell ref="T34:W34"/>
    <mergeCell ref="X34:AA34"/>
    <mergeCell ref="AB34:AG34"/>
    <mergeCell ref="AH34:AM34"/>
    <mergeCell ref="K34:M35"/>
    <mergeCell ref="B36:D36"/>
    <mergeCell ref="F36:I36"/>
    <mergeCell ref="N36:P36"/>
    <mergeCell ref="Q36:S36"/>
    <mergeCell ref="T36:W36"/>
    <mergeCell ref="X36:AA36"/>
    <mergeCell ref="AB36:AG36"/>
    <mergeCell ref="AH36:AM36"/>
    <mergeCell ref="K36:M37"/>
    <mergeCell ref="B38:D38"/>
    <mergeCell ref="F38:I38"/>
    <mergeCell ref="N38:P38"/>
    <mergeCell ref="Q38:S38"/>
    <mergeCell ref="T38:W38"/>
    <mergeCell ref="X38:AA38"/>
    <mergeCell ref="AB38:AG38"/>
    <mergeCell ref="AH38:AM38"/>
    <mergeCell ref="K38:M39"/>
    <mergeCell ref="B40:D40"/>
    <mergeCell ref="F40:I40"/>
    <mergeCell ref="N40:P40"/>
    <mergeCell ref="Q40:S40"/>
    <mergeCell ref="T40:W40"/>
    <mergeCell ref="X40:AA40"/>
    <mergeCell ref="AB40:AG40"/>
    <mergeCell ref="AH40:AM40"/>
    <mergeCell ref="K40:M41"/>
    <mergeCell ref="B42:D42"/>
    <mergeCell ref="F42:I42"/>
    <mergeCell ref="N42:P42"/>
    <mergeCell ref="Q42:S42"/>
    <mergeCell ref="T42:W42"/>
    <mergeCell ref="X42:AA42"/>
    <mergeCell ref="AB42:AG42"/>
    <mergeCell ref="AH42:AM42"/>
    <mergeCell ref="K42:M43"/>
    <mergeCell ref="B44:D44"/>
    <mergeCell ref="F44:I44"/>
    <mergeCell ref="N44:P44"/>
    <mergeCell ref="Q44:S44"/>
    <mergeCell ref="T44:W44"/>
    <mergeCell ref="X44:AA44"/>
    <mergeCell ref="AB44:AG44"/>
    <mergeCell ref="AH44:AM44"/>
    <mergeCell ref="K44:M45"/>
    <mergeCell ref="B46:D46"/>
    <mergeCell ref="F46:I46"/>
    <mergeCell ref="N46:P46"/>
    <mergeCell ref="Q46:S46"/>
    <mergeCell ref="T46:W46"/>
    <mergeCell ref="X46:AA46"/>
    <mergeCell ref="AB46:AG46"/>
    <mergeCell ref="AH46:AM46"/>
    <mergeCell ref="K46:M47"/>
    <mergeCell ref="B48:D48"/>
    <mergeCell ref="F48:I48"/>
    <mergeCell ref="N48:P48"/>
    <mergeCell ref="Q48:S48"/>
    <mergeCell ref="T48:W48"/>
    <mergeCell ref="X48:AA48"/>
    <mergeCell ref="AB48:AG48"/>
    <mergeCell ref="AH48:AM48"/>
    <mergeCell ref="K48:M49"/>
    <mergeCell ref="B50:D50"/>
    <mergeCell ref="F50:I50"/>
    <mergeCell ref="N50:P50"/>
    <mergeCell ref="Q50:S50"/>
    <mergeCell ref="T50:W50"/>
    <mergeCell ref="X50:AA50"/>
    <mergeCell ref="AB50:AG50"/>
    <mergeCell ref="AH50:AM50"/>
    <mergeCell ref="K50:M51"/>
    <mergeCell ref="B52:D52"/>
    <mergeCell ref="F52:I52"/>
    <mergeCell ref="N52:P52"/>
    <mergeCell ref="Q52:S52"/>
    <mergeCell ref="T52:W52"/>
    <mergeCell ref="X52:AA52"/>
    <mergeCell ref="AB52:AG52"/>
    <mergeCell ref="AH52:AM52"/>
    <mergeCell ref="K52:M53"/>
    <mergeCell ref="B54:D54"/>
    <mergeCell ref="F54:I54"/>
    <mergeCell ref="N54:P54"/>
    <mergeCell ref="Q54:S54"/>
    <mergeCell ref="T54:W54"/>
    <mergeCell ref="X54:AA54"/>
    <mergeCell ref="AB54:AG54"/>
    <mergeCell ref="AH54:AM54"/>
    <mergeCell ref="K54:M55"/>
    <mergeCell ref="B56:D56"/>
    <mergeCell ref="F56:I56"/>
    <mergeCell ref="N56:P56"/>
    <mergeCell ref="Q56:S56"/>
    <mergeCell ref="T56:W56"/>
    <mergeCell ref="X56:AA56"/>
    <mergeCell ref="AB56:AG56"/>
    <mergeCell ref="AH56:AM56"/>
    <mergeCell ref="K56:M57"/>
    <mergeCell ref="B58:D58"/>
    <mergeCell ref="F58:I58"/>
    <mergeCell ref="N58:P58"/>
    <mergeCell ref="Q58:S58"/>
    <mergeCell ref="T58:W58"/>
    <mergeCell ref="X58:AA58"/>
    <mergeCell ref="AB58:AG58"/>
    <mergeCell ref="AH58:AM58"/>
    <mergeCell ref="K58:M59"/>
    <mergeCell ref="B60:D60"/>
    <mergeCell ref="F60:I60"/>
    <mergeCell ref="N60:P60"/>
    <mergeCell ref="Q60:S60"/>
    <mergeCell ref="T60:W60"/>
    <mergeCell ref="X60:AA60"/>
    <mergeCell ref="AB60:AG60"/>
    <mergeCell ref="AH60:AM60"/>
    <mergeCell ref="K60:M61"/>
    <mergeCell ref="B62:D62"/>
    <mergeCell ref="F62:I62"/>
    <mergeCell ref="N62:P62"/>
    <mergeCell ref="Q62:S62"/>
    <mergeCell ref="T62:W62"/>
    <mergeCell ref="X62:AA62"/>
    <mergeCell ref="AB62:AG62"/>
    <mergeCell ref="AH62:AM62"/>
    <mergeCell ref="K62:M63"/>
    <mergeCell ref="B64:D64"/>
    <mergeCell ref="F64:I64"/>
    <mergeCell ref="N64:P64"/>
    <mergeCell ref="Q64:S64"/>
    <mergeCell ref="T64:W64"/>
    <mergeCell ref="X64:AA64"/>
    <mergeCell ref="AB64:AG64"/>
    <mergeCell ref="AH64:AM64"/>
    <mergeCell ref="K64:M65"/>
    <mergeCell ref="B66:D66"/>
    <mergeCell ref="F66:I66"/>
    <mergeCell ref="N66:P66"/>
    <mergeCell ref="Q66:S66"/>
    <mergeCell ref="T66:W66"/>
    <mergeCell ref="X66:AA66"/>
    <mergeCell ref="AB66:AG66"/>
    <mergeCell ref="AH66:AM66"/>
    <mergeCell ref="K66:M67"/>
    <mergeCell ref="B68:D68"/>
    <mergeCell ref="F68:I68"/>
    <mergeCell ref="N68:P68"/>
    <mergeCell ref="Q68:S68"/>
    <mergeCell ref="T68:W68"/>
    <mergeCell ref="X68:AA68"/>
    <mergeCell ref="AB68:AG68"/>
    <mergeCell ref="AH68:AM68"/>
    <mergeCell ref="K68:M69"/>
    <mergeCell ref="B70:D70"/>
    <mergeCell ref="F70:I70"/>
    <mergeCell ref="N70:P70"/>
    <mergeCell ref="Q70:S70"/>
    <mergeCell ref="T70:W70"/>
    <mergeCell ref="X70:AA70"/>
    <mergeCell ref="AB70:AG70"/>
    <mergeCell ref="AH70:AM70"/>
    <mergeCell ref="K70:M71"/>
    <mergeCell ref="B72:D72"/>
    <mergeCell ref="F72:I72"/>
    <mergeCell ref="N72:P72"/>
    <mergeCell ref="Q72:S72"/>
    <mergeCell ref="T72:W72"/>
    <mergeCell ref="X72:AA72"/>
    <mergeCell ref="AB72:AG72"/>
    <mergeCell ref="AH72:AM72"/>
    <mergeCell ref="K72:M73"/>
    <mergeCell ref="B74:D74"/>
    <mergeCell ref="F74:I74"/>
    <mergeCell ref="N74:P74"/>
    <mergeCell ref="Q74:S74"/>
    <mergeCell ref="T74:W74"/>
    <mergeCell ref="X74:AA74"/>
    <mergeCell ref="AB74:AG74"/>
    <mergeCell ref="AH74:AM74"/>
    <mergeCell ref="K74:M75"/>
    <mergeCell ref="B76:D76"/>
    <mergeCell ref="F76:I76"/>
    <mergeCell ref="N76:P76"/>
    <mergeCell ref="Q76:S76"/>
    <mergeCell ref="T76:W76"/>
    <mergeCell ref="X76:AA76"/>
    <mergeCell ref="AB76:AG76"/>
    <mergeCell ref="AH76:AM76"/>
    <mergeCell ref="K76:M77"/>
    <mergeCell ref="B78:D78"/>
    <mergeCell ref="F78:I78"/>
    <mergeCell ref="N78:P78"/>
    <mergeCell ref="Q78:S78"/>
    <mergeCell ref="T78:W78"/>
    <mergeCell ref="X78:AA78"/>
    <mergeCell ref="AB78:AG78"/>
    <mergeCell ref="AH78:AM78"/>
    <mergeCell ref="K78:M79"/>
    <mergeCell ref="B80:D80"/>
    <mergeCell ref="F80:I80"/>
    <mergeCell ref="N80:P80"/>
    <mergeCell ref="Q80:S80"/>
    <mergeCell ref="T80:W80"/>
    <mergeCell ref="X80:AA80"/>
    <mergeCell ref="AB80:AG80"/>
    <mergeCell ref="AH80:AM80"/>
    <mergeCell ref="K80:M81"/>
    <mergeCell ref="B82:D82"/>
    <mergeCell ref="F82:I82"/>
    <mergeCell ref="N82:P82"/>
    <mergeCell ref="Q82:S82"/>
    <mergeCell ref="T82:W82"/>
    <mergeCell ref="X82:AA82"/>
    <mergeCell ref="AB82:AG82"/>
    <mergeCell ref="AH82:AM82"/>
    <mergeCell ref="K82:M83"/>
    <mergeCell ref="B84:D84"/>
    <mergeCell ref="F84:I84"/>
    <mergeCell ref="N84:P84"/>
    <mergeCell ref="Q84:S84"/>
    <mergeCell ref="T84:W84"/>
    <mergeCell ref="X84:AA84"/>
    <mergeCell ref="AB84:AG84"/>
    <mergeCell ref="AH84:AM84"/>
    <mergeCell ref="K84:M85"/>
    <mergeCell ref="B86:D86"/>
    <mergeCell ref="F86:I86"/>
    <mergeCell ref="N86:P86"/>
    <mergeCell ref="Q86:S86"/>
    <mergeCell ref="T86:W86"/>
    <mergeCell ref="X86:AA86"/>
    <mergeCell ref="AB86:AG86"/>
    <mergeCell ref="AH86:AM86"/>
    <mergeCell ref="K86:M87"/>
    <mergeCell ref="B88:D88"/>
    <mergeCell ref="F88:I88"/>
    <mergeCell ref="N88:P88"/>
    <mergeCell ref="Q88:S88"/>
    <mergeCell ref="T88:W88"/>
    <mergeCell ref="X88:AA88"/>
    <mergeCell ref="AB88:AG88"/>
    <mergeCell ref="AH88:AM88"/>
    <mergeCell ref="K88:M89"/>
    <mergeCell ref="B90:D90"/>
    <mergeCell ref="F90:I90"/>
    <mergeCell ref="N90:P90"/>
    <mergeCell ref="Q90:S90"/>
    <mergeCell ref="T90:W90"/>
    <mergeCell ref="X90:AA90"/>
    <mergeCell ref="AB90:AG90"/>
    <mergeCell ref="AH90:AM90"/>
    <mergeCell ref="K90:M91"/>
    <mergeCell ref="B92:D92"/>
    <mergeCell ref="F92:I92"/>
    <mergeCell ref="N92:P92"/>
    <mergeCell ref="Q92:S92"/>
    <mergeCell ref="T92:W92"/>
    <mergeCell ref="X92:AA92"/>
    <mergeCell ref="AB92:AG92"/>
    <mergeCell ref="AH92:AM92"/>
    <mergeCell ref="K92:M93"/>
    <mergeCell ref="B94:D94"/>
    <mergeCell ref="F94:I94"/>
    <mergeCell ref="N94:P94"/>
    <mergeCell ref="Q94:S94"/>
    <mergeCell ref="T94:W94"/>
    <mergeCell ref="X94:AA94"/>
    <mergeCell ref="AB94:AG94"/>
    <mergeCell ref="AH94:AM94"/>
    <mergeCell ref="K94:M95"/>
    <mergeCell ref="B96:D96"/>
    <mergeCell ref="F96:I96"/>
    <mergeCell ref="N96:P96"/>
    <mergeCell ref="Q96:S96"/>
    <mergeCell ref="T96:W96"/>
    <mergeCell ref="X96:AA96"/>
    <mergeCell ref="AB96:AG96"/>
    <mergeCell ref="AH96:AM96"/>
    <mergeCell ref="K96:M97"/>
    <mergeCell ref="B98:D98"/>
    <mergeCell ref="F98:I98"/>
    <mergeCell ref="N98:P98"/>
    <mergeCell ref="Q98:S98"/>
    <mergeCell ref="T98:W98"/>
    <mergeCell ref="X98:AA98"/>
    <mergeCell ref="AB98:AG98"/>
    <mergeCell ref="AH98:AM98"/>
    <mergeCell ref="K98:M99"/>
    <mergeCell ref="B100:D100"/>
    <mergeCell ref="F100:I100"/>
    <mergeCell ref="N100:P100"/>
    <mergeCell ref="Q100:S100"/>
    <mergeCell ref="T100:W100"/>
    <mergeCell ref="X100:AA100"/>
    <mergeCell ref="AB100:AG100"/>
    <mergeCell ref="AH100:AM100"/>
    <mergeCell ref="K100:M101"/>
    <mergeCell ref="B102:D102"/>
    <mergeCell ref="F102:I102"/>
    <mergeCell ref="N102:P102"/>
    <mergeCell ref="Q102:S102"/>
    <mergeCell ref="T102:W102"/>
    <mergeCell ref="X102:AA102"/>
    <mergeCell ref="AB102:AG102"/>
    <mergeCell ref="AH102:AM102"/>
    <mergeCell ref="K102:M103"/>
    <mergeCell ref="B104:D104"/>
    <mergeCell ref="F104:I104"/>
    <mergeCell ref="N104:P104"/>
    <mergeCell ref="Q104:S104"/>
    <mergeCell ref="T104:W104"/>
    <mergeCell ref="X104:AA104"/>
    <mergeCell ref="AB104:AG104"/>
    <mergeCell ref="AH104:AM104"/>
    <mergeCell ref="K104:M105"/>
    <mergeCell ref="B106:D106"/>
    <mergeCell ref="F106:I106"/>
    <mergeCell ref="N106:P106"/>
    <mergeCell ref="Q106:S106"/>
    <mergeCell ref="T106:W106"/>
    <mergeCell ref="X106:AA106"/>
    <mergeCell ref="AB106:AG106"/>
    <mergeCell ref="AH106:AM106"/>
    <mergeCell ref="K106:M107"/>
    <mergeCell ref="B108:D108"/>
    <mergeCell ref="F108:I108"/>
    <mergeCell ref="N108:P108"/>
    <mergeCell ref="Q108:S108"/>
    <mergeCell ref="T108:W108"/>
    <mergeCell ref="X108:AA108"/>
    <mergeCell ref="AB108:AG108"/>
    <mergeCell ref="AH108:AM108"/>
    <mergeCell ref="K108:M109"/>
    <mergeCell ref="AH111:AN111"/>
    <mergeCell ref="A112:AN112"/>
    <mergeCell ref="A113:J117"/>
    <mergeCell ref="K113:AK113"/>
    <mergeCell ref="K114:AH115"/>
    <mergeCell ref="AI114:AK114"/>
    <mergeCell ref="K116:AF117"/>
    <mergeCell ref="H118:Y118"/>
    <mergeCell ref="Z118:AH122"/>
    <mergeCell ref="AJ118:AN122"/>
    <mergeCell ref="C119:K122"/>
    <mergeCell ref="L119:Y119"/>
    <mergeCell ref="L120:Y122"/>
    <mergeCell ref="AI119:AI126"/>
    <mergeCell ref="C125:G127"/>
    <mergeCell ref="H124:AF128"/>
    <mergeCell ref="AG124:AH128"/>
    <mergeCell ref="AI127:AI128"/>
    <mergeCell ref="AJ124:AK128"/>
    <mergeCell ref="B129:O129"/>
    <mergeCell ref="S129:V129"/>
    <mergeCell ref="AA129:AD129"/>
    <mergeCell ref="AM129:AN129"/>
    <mergeCell ref="P129:R130"/>
    <mergeCell ref="W129:Z130"/>
    <mergeCell ref="AE129:AL130"/>
    <mergeCell ref="C123:G123"/>
    <mergeCell ref="O131:S131"/>
    <mergeCell ref="U131:AA131"/>
    <mergeCell ref="AC131:AM131"/>
    <mergeCell ref="B133:D133"/>
    <mergeCell ref="F133:H133"/>
    <mergeCell ref="K133:O133"/>
    <mergeCell ref="R133:S133"/>
    <mergeCell ref="V133:W133"/>
    <mergeCell ref="Y133:AA133"/>
    <mergeCell ref="AD133:AG133"/>
    <mergeCell ref="AI133:AM133"/>
    <mergeCell ref="B134:AN134"/>
    <mergeCell ref="B136:D136"/>
    <mergeCell ref="F136:I136"/>
    <mergeCell ref="N136:P136"/>
    <mergeCell ref="Q136:S136"/>
    <mergeCell ref="T136:W136"/>
    <mergeCell ref="X136:AA136"/>
    <mergeCell ref="AB136:AG136"/>
    <mergeCell ref="AH136:AM136"/>
    <mergeCell ref="K136:M137"/>
    <mergeCell ref="B138:D138"/>
    <mergeCell ref="F138:I138"/>
    <mergeCell ref="N138:P138"/>
    <mergeCell ref="Q138:S138"/>
    <mergeCell ref="T138:W138"/>
    <mergeCell ref="X138:AA138"/>
    <mergeCell ref="AB138:AG138"/>
    <mergeCell ref="AH138:AM138"/>
    <mergeCell ref="K138:M139"/>
    <mergeCell ref="B140:D140"/>
    <mergeCell ref="F140:I140"/>
    <mergeCell ref="N140:P140"/>
    <mergeCell ref="Q140:S140"/>
    <mergeCell ref="T140:W140"/>
    <mergeCell ref="X140:AA140"/>
    <mergeCell ref="AB140:AG140"/>
    <mergeCell ref="AH140:AM140"/>
    <mergeCell ref="K140:M141"/>
    <mergeCell ref="B142:D142"/>
    <mergeCell ref="F142:I142"/>
    <mergeCell ref="N142:P142"/>
    <mergeCell ref="Q142:S142"/>
    <mergeCell ref="T142:W142"/>
    <mergeCell ref="X142:AA142"/>
    <mergeCell ref="AB142:AG142"/>
    <mergeCell ref="AH142:AM142"/>
    <mergeCell ref="K142:M143"/>
    <mergeCell ref="B144:D144"/>
    <mergeCell ref="F144:I144"/>
    <mergeCell ref="N144:P144"/>
    <mergeCell ref="Q144:S144"/>
    <mergeCell ref="T144:W144"/>
    <mergeCell ref="X144:AA144"/>
    <mergeCell ref="AB144:AG144"/>
    <mergeCell ref="AH144:AM144"/>
    <mergeCell ref="K144:M145"/>
    <mergeCell ref="B146:D146"/>
    <mergeCell ref="F146:I146"/>
    <mergeCell ref="N146:P146"/>
    <mergeCell ref="Q146:S146"/>
    <mergeCell ref="T146:W146"/>
    <mergeCell ref="X146:AA146"/>
    <mergeCell ref="AB146:AG146"/>
    <mergeCell ref="AH146:AM146"/>
    <mergeCell ref="K146:M147"/>
    <mergeCell ref="B148:D148"/>
    <mergeCell ref="F148:I148"/>
    <mergeCell ref="N148:P148"/>
    <mergeCell ref="Q148:S148"/>
    <mergeCell ref="T148:W148"/>
    <mergeCell ref="X148:AA148"/>
    <mergeCell ref="AB148:AG148"/>
    <mergeCell ref="AH148:AM148"/>
    <mergeCell ref="K148:M149"/>
    <mergeCell ref="B150:D150"/>
    <mergeCell ref="F150:I150"/>
    <mergeCell ref="N150:P150"/>
    <mergeCell ref="Q150:S150"/>
    <mergeCell ref="T150:W150"/>
    <mergeCell ref="X150:AA150"/>
    <mergeCell ref="AB150:AG150"/>
    <mergeCell ref="AH150:AM150"/>
    <mergeCell ref="K150:M151"/>
    <mergeCell ref="B152:D152"/>
    <mergeCell ref="F152:I152"/>
    <mergeCell ref="N152:P152"/>
    <mergeCell ref="Q152:S152"/>
    <mergeCell ref="T152:W152"/>
    <mergeCell ref="X152:AA152"/>
    <mergeCell ref="AB152:AG152"/>
    <mergeCell ref="AH152:AM152"/>
    <mergeCell ref="K152:M153"/>
    <mergeCell ref="B154:D154"/>
    <mergeCell ref="F154:I154"/>
    <mergeCell ref="N154:P154"/>
    <mergeCell ref="Q154:S154"/>
    <mergeCell ref="T154:W154"/>
    <mergeCell ref="X154:AA154"/>
    <mergeCell ref="AB154:AG154"/>
    <mergeCell ref="AH154:AM154"/>
    <mergeCell ref="K154:M155"/>
    <mergeCell ref="B156:D156"/>
    <mergeCell ref="F156:I156"/>
    <mergeCell ref="N156:P156"/>
    <mergeCell ref="Q156:S156"/>
    <mergeCell ref="T156:W156"/>
    <mergeCell ref="X156:AA156"/>
    <mergeCell ref="AB156:AG156"/>
    <mergeCell ref="AH156:AM156"/>
    <mergeCell ref="K156:M157"/>
    <mergeCell ref="B158:D158"/>
    <mergeCell ref="F158:I158"/>
    <mergeCell ref="N158:P158"/>
    <mergeCell ref="Q158:S158"/>
    <mergeCell ref="T158:W158"/>
    <mergeCell ref="X158:AA158"/>
    <mergeCell ref="AB158:AG158"/>
    <mergeCell ref="AH158:AM158"/>
    <mergeCell ref="K158:M159"/>
    <mergeCell ref="B160:D160"/>
    <mergeCell ref="F160:I160"/>
    <mergeCell ref="N160:P160"/>
    <mergeCell ref="Q160:S160"/>
    <mergeCell ref="T160:W160"/>
    <mergeCell ref="X160:AA160"/>
    <mergeCell ref="AB160:AG160"/>
    <mergeCell ref="AH160:AM160"/>
    <mergeCell ref="K160:M161"/>
    <mergeCell ref="B162:D162"/>
    <mergeCell ref="F162:I162"/>
    <mergeCell ref="N162:P162"/>
    <mergeCell ref="Q162:S162"/>
    <mergeCell ref="T162:W162"/>
    <mergeCell ref="X162:AA162"/>
    <mergeCell ref="AB162:AG162"/>
    <mergeCell ref="AH162:AM162"/>
    <mergeCell ref="K162:M163"/>
    <mergeCell ref="B164:D164"/>
    <mergeCell ref="F164:I164"/>
    <mergeCell ref="N164:P164"/>
    <mergeCell ref="Q164:S164"/>
    <mergeCell ref="T164:W164"/>
    <mergeCell ref="X164:AA164"/>
    <mergeCell ref="AB164:AG164"/>
    <mergeCell ref="AH164:AM164"/>
    <mergeCell ref="K164:M165"/>
    <mergeCell ref="B166:D166"/>
    <mergeCell ref="F166:I166"/>
    <mergeCell ref="N166:P166"/>
    <mergeCell ref="Q166:S166"/>
    <mergeCell ref="T166:W166"/>
    <mergeCell ref="X166:AA166"/>
    <mergeCell ref="AB166:AG166"/>
    <mergeCell ref="AH166:AM166"/>
    <mergeCell ref="K166:M167"/>
    <mergeCell ref="B168:D168"/>
    <mergeCell ref="F168:I168"/>
    <mergeCell ref="N168:P168"/>
    <mergeCell ref="Q168:S168"/>
    <mergeCell ref="T168:W168"/>
    <mergeCell ref="X168:AA168"/>
    <mergeCell ref="AB168:AG168"/>
    <mergeCell ref="AH168:AM168"/>
    <mergeCell ref="K168:M169"/>
    <mergeCell ref="B170:D170"/>
    <mergeCell ref="F170:I170"/>
    <mergeCell ref="N170:P170"/>
    <mergeCell ref="Q170:S170"/>
    <mergeCell ref="T170:W170"/>
    <mergeCell ref="X170:AA170"/>
    <mergeCell ref="AB170:AG170"/>
    <mergeCell ref="AH170:AM170"/>
    <mergeCell ref="K170:M171"/>
    <mergeCell ref="B172:D172"/>
    <mergeCell ref="F172:I172"/>
    <mergeCell ref="N172:P172"/>
    <mergeCell ref="Q172:S172"/>
    <mergeCell ref="T172:W172"/>
    <mergeCell ref="X172:AA172"/>
    <mergeCell ref="AB172:AG172"/>
    <mergeCell ref="AH172:AM172"/>
    <mergeCell ref="K172:M173"/>
    <mergeCell ref="B174:D174"/>
    <mergeCell ref="F174:I174"/>
    <mergeCell ref="N174:P174"/>
    <mergeCell ref="Q174:S174"/>
    <mergeCell ref="T174:W174"/>
    <mergeCell ref="X174:AA174"/>
    <mergeCell ref="AB174:AG174"/>
    <mergeCell ref="AH174:AM174"/>
    <mergeCell ref="K174:M175"/>
    <mergeCell ref="B176:D176"/>
    <mergeCell ref="F176:I176"/>
    <mergeCell ref="N176:P176"/>
    <mergeCell ref="Q176:S176"/>
    <mergeCell ref="T176:W176"/>
    <mergeCell ref="X176:AA176"/>
    <mergeCell ref="AB176:AG176"/>
    <mergeCell ref="AH176:AM176"/>
    <mergeCell ref="K176:M177"/>
    <mergeCell ref="B178:D178"/>
    <mergeCell ref="F178:I178"/>
    <mergeCell ref="N178:P178"/>
    <mergeCell ref="Q178:S178"/>
    <mergeCell ref="T178:W178"/>
    <mergeCell ref="X178:AA178"/>
    <mergeCell ref="AB178:AG178"/>
    <mergeCell ref="AH178:AM178"/>
    <mergeCell ref="K178:M179"/>
    <mergeCell ref="B180:D180"/>
    <mergeCell ref="F180:I180"/>
    <mergeCell ref="N180:P180"/>
    <mergeCell ref="Q180:S180"/>
    <mergeCell ref="T180:W180"/>
    <mergeCell ref="X180:AA180"/>
    <mergeCell ref="AB180:AG180"/>
    <mergeCell ref="AH180:AM180"/>
    <mergeCell ref="K180:M181"/>
    <mergeCell ref="B182:D182"/>
    <mergeCell ref="F182:I182"/>
    <mergeCell ref="N182:P182"/>
    <mergeCell ref="Q182:S182"/>
    <mergeCell ref="T182:W182"/>
    <mergeCell ref="X182:AA182"/>
    <mergeCell ref="AB182:AG182"/>
    <mergeCell ref="AH182:AM182"/>
    <mergeCell ref="K182:M183"/>
    <mergeCell ref="B184:D184"/>
    <mergeCell ref="F184:I184"/>
    <mergeCell ref="N184:P184"/>
    <mergeCell ref="Q184:S184"/>
    <mergeCell ref="T184:W184"/>
    <mergeCell ref="X184:AA184"/>
    <mergeCell ref="AB184:AG184"/>
    <mergeCell ref="AH184:AM184"/>
    <mergeCell ref="K184:M185"/>
    <mergeCell ref="B186:D186"/>
    <mergeCell ref="F186:I186"/>
    <mergeCell ref="N186:P186"/>
    <mergeCell ref="Q186:S186"/>
    <mergeCell ref="T186:W186"/>
    <mergeCell ref="X186:AA186"/>
    <mergeCell ref="AB186:AG186"/>
    <mergeCell ref="AH186:AM186"/>
    <mergeCell ref="K186:M187"/>
    <mergeCell ref="B188:D188"/>
    <mergeCell ref="F188:I188"/>
    <mergeCell ref="N188:P188"/>
    <mergeCell ref="Q188:S188"/>
    <mergeCell ref="T188:W188"/>
    <mergeCell ref="X188:AA188"/>
    <mergeCell ref="AB188:AG188"/>
    <mergeCell ref="AH188:AM188"/>
    <mergeCell ref="K188:M189"/>
    <mergeCell ref="B190:D190"/>
    <mergeCell ref="F190:I190"/>
    <mergeCell ref="N190:P190"/>
    <mergeCell ref="Q190:S190"/>
    <mergeCell ref="T190:W190"/>
    <mergeCell ref="X190:AA190"/>
    <mergeCell ref="AB190:AG190"/>
    <mergeCell ref="AH190:AM190"/>
    <mergeCell ref="K190:M191"/>
    <mergeCell ref="B192:D192"/>
    <mergeCell ref="F192:I192"/>
    <mergeCell ref="N192:P192"/>
    <mergeCell ref="Q192:S192"/>
    <mergeCell ref="T192:W192"/>
    <mergeCell ref="X192:AA192"/>
    <mergeCell ref="AB192:AG192"/>
    <mergeCell ref="AH192:AM192"/>
    <mergeCell ref="K192:M193"/>
    <mergeCell ref="B194:D194"/>
    <mergeCell ref="F194:I194"/>
    <mergeCell ref="N194:P194"/>
    <mergeCell ref="Q194:S194"/>
    <mergeCell ref="T194:W194"/>
    <mergeCell ref="X194:AA194"/>
    <mergeCell ref="AB194:AG194"/>
    <mergeCell ref="AH194:AM194"/>
    <mergeCell ref="K194:M195"/>
    <mergeCell ref="B196:D196"/>
    <mergeCell ref="F196:I196"/>
    <mergeCell ref="N196:P196"/>
    <mergeCell ref="Q196:S196"/>
    <mergeCell ref="T196:W196"/>
    <mergeCell ref="X196:AA196"/>
    <mergeCell ref="AB196:AG196"/>
    <mergeCell ref="AH196:AM196"/>
    <mergeCell ref="K196:M197"/>
    <mergeCell ref="B198:D198"/>
    <mergeCell ref="F198:I198"/>
    <mergeCell ref="N198:P198"/>
    <mergeCell ref="Q198:S198"/>
    <mergeCell ref="T198:W198"/>
    <mergeCell ref="X198:AA198"/>
    <mergeCell ref="AB198:AG198"/>
    <mergeCell ref="AH198:AM198"/>
    <mergeCell ref="K198:M199"/>
    <mergeCell ref="B200:D200"/>
    <mergeCell ref="F200:I200"/>
    <mergeCell ref="N200:P200"/>
    <mergeCell ref="Q200:S200"/>
    <mergeCell ref="T200:W200"/>
    <mergeCell ref="X200:AA200"/>
    <mergeCell ref="AB200:AG200"/>
    <mergeCell ref="AH200:AM200"/>
    <mergeCell ref="K200:M201"/>
    <mergeCell ref="B202:D202"/>
    <mergeCell ref="F202:I202"/>
    <mergeCell ref="N202:P202"/>
    <mergeCell ref="Q202:S202"/>
    <mergeCell ref="T202:W202"/>
    <mergeCell ref="X202:AA202"/>
    <mergeCell ref="AB202:AG202"/>
    <mergeCell ref="AH202:AM202"/>
    <mergeCell ref="K202:M203"/>
    <mergeCell ref="B204:D204"/>
    <mergeCell ref="F204:I204"/>
    <mergeCell ref="N204:P204"/>
    <mergeCell ref="Q204:S204"/>
    <mergeCell ref="T204:W204"/>
    <mergeCell ref="X204:AA204"/>
    <mergeCell ref="AB204:AG204"/>
    <mergeCell ref="AH204:AM204"/>
    <mergeCell ref="K204:M205"/>
    <mergeCell ref="B206:D206"/>
    <mergeCell ref="F206:I206"/>
    <mergeCell ref="N206:P206"/>
    <mergeCell ref="Q206:S206"/>
    <mergeCell ref="T206:W206"/>
    <mergeCell ref="X206:AA206"/>
    <mergeCell ref="AB206:AG206"/>
    <mergeCell ref="AH206:AM206"/>
    <mergeCell ref="K206:M207"/>
    <mergeCell ref="B208:D208"/>
    <mergeCell ref="F208:I208"/>
    <mergeCell ref="N208:P208"/>
    <mergeCell ref="Q208:S208"/>
    <mergeCell ref="T208:W208"/>
    <mergeCell ref="X208:AA208"/>
    <mergeCell ref="AB208:AG208"/>
    <mergeCell ref="AH208:AM208"/>
    <mergeCell ref="K208:M209"/>
    <mergeCell ref="B210:D210"/>
    <mergeCell ref="F210:I210"/>
    <mergeCell ref="N210:P210"/>
    <mergeCell ref="Q210:S210"/>
    <mergeCell ref="T210:W210"/>
    <mergeCell ref="X210:AA210"/>
    <mergeCell ref="AB210:AG210"/>
    <mergeCell ref="AH210:AM210"/>
    <mergeCell ref="K210:M211"/>
    <mergeCell ref="B212:D212"/>
    <mergeCell ref="F212:I212"/>
    <mergeCell ref="N212:P212"/>
    <mergeCell ref="Q212:S212"/>
    <mergeCell ref="T212:W212"/>
    <mergeCell ref="X212:AA212"/>
    <mergeCell ref="AB212:AG212"/>
    <mergeCell ref="AH212:AM212"/>
    <mergeCell ref="K212:M213"/>
    <mergeCell ref="B214:D214"/>
    <mergeCell ref="F214:I214"/>
    <mergeCell ref="N214:P214"/>
    <mergeCell ref="Q214:S214"/>
    <mergeCell ref="T214:W214"/>
    <mergeCell ref="X214:AA214"/>
    <mergeCell ref="AB214:AG214"/>
    <mergeCell ref="AH214:AM214"/>
    <mergeCell ref="K214:M215"/>
    <mergeCell ref="B216:D216"/>
    <mergeCell ref="F216:I216"/>
    <mergeCell ref="N216:P216"/>
    <mergeCell ref="Q216:S216"/>
    <mergeCell ref="T216:W216"/>
    <mergeCell ref="X216:AA216"/>
    <mergeCell ref="AB216:AG216"/>
    <mergeCell ref="AH216:AM216"/>
    <mergeCell ref="K216:M217"/>
    <mergeCell ref="B218:D218"/>
    <mergeCell ref="F218:I218"/>
    <mergeCell ref="N218:P218"/>
    <mergeCell ref="Q218:S218"/>
    <mergeCell ref="T218:W218"/>
    <mergeCell ref="X218:AA218"/>
    <mergeCell ref="AB218:AG218"/>
    <mergeCell ref="AH218:AM218"/>
    <mergeCell ref="K218:M219"/>
    <mergeCell ref="B220:D220"/>
    <mergeCell ref="F220:I220"/>
    <mergeCell ref="N220:P220"/>
    <mergeCell ref="Q220:S220"/>
    <mergeCell ref="T220:W220"/>
    <mergeCell ref="X220:AA220"/>
    <mergeCell ref="AB220:AG220"/>
    <mergeCell ref="AH220:AM220"/>
    <mergeCell ref="K220:M221"/>
    <mergeCell ref="AH223:AN223"/>
    <mergeCell ref="AI231:AI238"/>
    <mergeCell ref="C237:G239"/>
    <mergeCell ref="H236:AF240"/>
    <mergeCell ref="AG236:AH240"/>
    <mergeCell ref="AI239:AI240"/>
    <mergeCell ref="AJ236:AK240"/>
    <mergeCell ref="A224:AN224"/>
    <mergeCell ref="A225:J229"/>
    <mergeCell ref="K225:AK225"/>
    <mergeCell ref="K226:AH227"/>
    <mergeCell ref="AI226:AK226"/>
    <mergeCell ref="K228:AF229"/>
    <mergeCell ref="H230:Y230"/>
    <mergeCell ref="Z230:AH234"/>
    <mergeCell ref="AJ230:AN234"/>
    <mergeCell ref="C231:K234"/>
    <mergeCell ref="L231:Y231"/>
    <mergeCell ref="L232:Y234"/>
    <mergeCell ref="C235:G235"/>
    <mergeCell ref="K245:O245"/>
    <mergeCell ref="R245:S245"/>
    <mergeCell ref="V245:W245"/>
    <mergeCell ref="Y245:AA245"/>
    <mergeCell ref="AD245:AG245"/>
    <mergeCell ref="AI245:AM245"/>
    <mergeCell ref="B246:AN246"/>
    <mergeCell ref="B248:D248"/>
    <mergeCell ref="F248:I248"/>
    <mergeCell ref="N248:P248"/>
    <mergeCell ref="Q248:S248"/>
    <mergeCell ref="T248:W248"/>
    <mergeCell ref="X248:AA248"/>
    <mergeCell ref="AB248:AG248"/>
    <mergeCell ref="AH248:AM248"/>
    <mergeCell ref="K248:M249"/>
    <mergeCell ref="B250:D250"/>
    <mergeCell ref="F250:I250"/>
    <mergeCell ref="N250:P250"/>
    <mergeCell ref="Q250:S250"/>
    <mergeCell ref="T250:W250"/>
    <mergeCell ref="X250:AA250"/>
    <mergeCell ref="AB250:AG250"/>
    <mergeCell ref="AH250:AM250"/>
    <mergeCell ref="K250:M251"/>
    <mergeCell ref="B252:D252"/>
    <mergeCell ref="F252:I252"/>
    <mergeCell ref="N252:P252"/>
    <mergeCell ref="Q252:S252"/>
    <mergeCell ref="T252:W252"/>
    <mergeCell ref="X252:AA252"/>
    <mergeCell ref="AB252:AG252"/>
    <mergeCell ref="AH252:AM252"/>
    <mergeCell ref="K252:M253"/>
    <mergeCell ref="B254:D254"/>
    <mergeCell ref="F254:I254"/>
    <mergeCell ref="N254:P254"/>
    <mergeCell ref="Q254:S254"/>
    <mergeCell ref="T254:W254"/>
    <mergeCell ref="X254:AA254"/>
    <mergeCell ref="AB254:AG254"/>
    <mergeCell ref="AH254:AM254"/>
    <mergeCell ref="K254:M255"/>
    <mergeCell ref="B256:D256"/>
    <mergeCell ref="F256:I256"/>
    <mergeCell ref="N256:P256"/>
    <mergeCell ref="Q256:S256"/>
    <mergeCell ref="T256:W256"/>
    <mergeCell ref="X256:AA256"/>
    <mergeCell ref="AB256:AG256"/>
    <mergeCell ref="AH256:AM256"/>
    <mergeCell ref="K256:M257"/>
    <mergeCell ref="B258:D258"/>
    <mergeCell ref="F258:I258"/>
    <mergeCell ref="N258:P258"/>
    <mergeCell ref="Q258:S258"/>
    <mergeCell ref="T258:W258"/>
    <mergeCell ref="X258:AA258"/>
    <mergeCell ref="AB258:AG258"/>
    <mergeCell ref="AH258:AM258"/>
    <mergeCell ref="K258:M259"/>
    <mergeCell ref="B260:D260"/>
    <mergeCell ref="F260:I260"/>
    <mergeCell ref="N260:P260"/>
    <mergeCell ref="Q260:S260"/>
    <mergeCell ref="T260:W260"/>
    <mergeCell ref="X260:AA260"/>
    <mergeCell ref="AB260:AG260"/>
    <mergeCell ref="AH260:AM260"/>
    <mergeCell ref="K260:M261"/>
    <mergeCell ref="B262:D262"/>
    <mergeCell ref="F262:I262"/>
    <mergeCell ref="N262:P262"/>
    <mergeCell ref="Q262:S262"/>
    <mergeCell ref="T262:W262"/>
    <mergeCell ref="X262:AA262"/>
    <mergeCell ref="AB262:AG262"/>
    <mergeCell ref="AH262:AM262"/>
    <mergeCell ref="K262:M263"/>
    <mergeCell ref="B264:D264"/>
    <mergeCell ref="F264:I264"/>
    <mergeCell ref="N264:P264"/>
    <mergeCell ref="Q264:S264"/>
    <mergeCell ref="T264:W264"/>
    <mergeCell ref="X264:AA264"/>
    <mergeCell ref="AB264:AG264"/>
    <mergeCell ref="AH264:AM264"/>
    <mergeCell ref="K264:M265"/>
    <mergeCell ref="B266:D266"/>
    <mergeCell ref="F266:I266"/>
    <mergeCell ref="N266:P266"/>
    <mergeCell ref="Q266:S266"/>
    <mergeCell ref="T266:W266"/>
    <mergeCell ref="X266:AA266"/>
    <mergeCell ref="AB266:AG266"/>
    <mergeCell ref="AH266:AM266"/>
    <mergeCell ref="K266:M267"/>
    <mergeCell ref="B268:D268"/>
    <mergeCell ref="F268:I268"/>
    <mergeCell ref="N268:P268"/>
    <mergeCell ref="Q268:S268"/>
    <mergeCell ref="T268:W268"/>
    <mergeCell ref="X268:AA268"/>
    <mergeCell ref="AB268:AG268"/>
    <mergeCell ref="AH268:AM268"/>
    <mergeCell ref="K268:M269"/>
    <mergeCell ref="B270:D270"/>
    <mergeCell ref="F270:I270"/>
    <mergeCell ref="N270:P270"/>
    <mergeCell ref="Q270:S270"/>
    <mergeCell ref="T270:W270"/>
    <mergeCell ref="X270:AA270"/>
    <mergeCell ref="AB270:AG270"/>
    <mergeCell ref="AH270:AM270"/>
    <mergeCell ref="K270:M271"/>
    <mergeCell ref="B272:D272"/>
    <mergeCell ref="F272:I272"/>
    <mergeCell ref="N272:P272"/>
    <mergeCell ref="Q272:S272"/>
    <mergeCell ref="T272:W272"/>
    <mergeCell ref="X272:AA272"/>
    <mergeCell ref="AB272:AG272"/>
    <mergeCell ref="AH272:AM272"/>
    <mergeCell ref="K272:M273"/>
    <mergeCell ref="B274:D274"/>
    <mergeCell ref="F274:I274"/>
    <mergeCell ref="N274:P274"/>
    <mergeCell ref="Q274:S274"/>
    <mergeCell ref="T274:W274"/>
    <mergeCell ref="X274:AA274"/>
    <mergeCell ref="AB274:AG274"/>
    <mergeCell ref="AH274:AM274"/>
    <mergeCell ref="K274:M275"/>
    <mergeCell ref="B276:D276"/>
    <mergeCell ref="F276:I276"/>
    <mergeCell ref="N276:P276"/>
    <mergeCell ref="Q276:S276"/>
    <mergeCell ref="T276:W276"/>
    <mergeCell ref="X276:AA276"/>
    <mergeCell ref="AB276:AG276"/>
    <mergeCell ref="AH276:AM276"/>
    <mergeCell ref="K276:M277"/>
    <mergeCell ref="B278:D278"/>
    <mergeCell ref="F278:I278"/>
    <mergeCell ref="N278:P278"/>
    <mergeCell ref="Q278:S278"/>
    <mergeCell ref="T278:W278"/>
    <mergeCell ref="X278:AA278"/>
    <mergeCell ref="AB278:AG278"/>
    <mergeCell ref="AH278:AM278"/>
    <mergeCell ref="K278:M279"/>
    <mergeCell ref="B280:D280"/>
    <mergeCell ref="F280:I280"/>
    <mergeCell ref="N280:P280"/>
    <mergeCell ref="Q280:S280"/>
    <mergeCell ref="T280:W280"/>
    <mergeCell ref="X280:AA280"/>
    <mergeCell ref="AB280:AG280"/>
    <mergeCell ref="AH280:AM280"/>
    <mergeCell ref="K280:M281"/>
    <mergeCell ref="B282:D282"/>
    <mergeCell ref="F282:I282"/>
    <mergeCell ref="N282:P282"/>
    <mergeCell ref="Q282:S282"/>
    <mergeCell ref="T282:W282"/>
    <mergeCell ref="X282:AA282"/>
    <mergeCell ref="AB282:AG282"/>
    <mergeCell ref="AH282:AM282"/>
    <mergeCell ref="K282:M283"/>
    <mergeCell ref="B284:D284"/>
    <mergeCell ref="F284:I284"/>
    <mergeCell ref="N284:P284"/>
    <mergeCell ref="Q284:S284"/>
    <mergeCell ref="T284:W284"/>
    <mergeCell ref="X284:AA284"/>
    <mergeCell ref="AB284:AG284"/>
    <mergeCell ref="AH284:AM284"/>
    <mergeCell ref="K284:M285"/>
    <mergeCell ref="B286:D286"/>
    <mergeCell ref="F286:I286"/>
    <mergeCell ref="N286:P286"/>
    <mergeCell ref="Q286:S286"/>
    <mergeCell ref="T286:W286"/>
    <mergeCell ref="X286:AA286"/>
    <mergeCell ref="AB286:AG286"/>
    <mergeCell ref="AH286:AM286"/>
    <mergeCell ref="K286:M287"/>
    <mergeCell ref="B288:D288"/>
    <mergeCell ref="F288:I288"/>
    <mergeCell ref="N288:P288"/>
    <mergeCell ref="Q288:S288"/>
    <mergeCell ref="T288:W288"/>
    <mergeCell ref="X288:AA288"/>
    <mergeCell ref="AB288:AG288"/>
    <mergeCell ref="AH288:AM288"/>
    <mergeCell ref="K288:M289"/>
    <mergeCell ref="B290:D290"/>
    <mergeCell ref="F290:I290"/>
    <mergeCell ref="N290:P290"/>
    <mergeCell ref="Q290:S290"/>
    <mergeCell ref="T290:W290"/>
    <mergeCell ref="X290:AA290"/>
    <mergeCell ref="AB290:AG290"/>
    <mergeCell ref="AH290:AM290"/>
    <mergeCell ref="K290:M291"/>
    <mergeCell ref="B292:D292"/>
    <mergeCell ref="F292:I292"/>
    <mergeCell ref="N292:P292"/>
    <mergeCell ref="Q292:S292"/>
    <mergeCell ref="T292:W292"/>
    <mergeCell ref="X292:AA292"/>
    <mergeCell ref="AB292:AG292"/>
    <mergeCell ref="AH292:AM292"/>
    <mergeCell ref="K292:M293"/>
    <mergeCell ref="B294:D294"/>
    <mergeCell ref="F294:I294"/>
    <mergeCell ref="N294:P294"/>
    <mergeCell ref="Q294:S294"/>
    <mergeCell ref="T294:W294"/>
    <mergeCell ref="X294:AA294"/>
    <mergeCell ref="AB294:AG294"/>
    <mergeCell ref="AH294:AM294"/>
    <mergeCell ref="K294:M295"/>
    <mergeCell ref="B296:D296"/>
    <mergeCell ref="F296:I296"/>
    <mergeCell ref="N296:P296"/>
    <mergeCell ref="Q296:S296"/>
    <mergeCell ref="T296:W296"/>
    <mergeCell ref="X296:AA296"/>
    <mergeCell ref="AB296:AG296"/>
    <mergeCell ref="AH296:AM296"/>
    <mergeCell ref="K296:M297"/>
    <mergeCell ref="B298:D298"/>
    <mergeCell ref="F298:I298"/>
    <mergeCell ref="N298:P298"/>
    <mergeCell ref="Q298:S298"/>
    <mergeCell ref="T298:W298"/>
    <mergeCell ref="X298:AA298"/>
    <mergeCell ref="AB298:AG298"/>
    <mergeCell ref="AH298:AM298"/>
    <mergeCell ref="K298:M299"/>
    <mergeCell ref="B300:D300"/>
    <mergeCell ref="F300:I300"/>
    <mergeCell ref="N300:P300"/>
    <mergeCell ref="Q300:S300"/>
    <mergeCell ref="T300:W300"/>
    <mergeCell ref="X300:AA300"/>
    <mergeCell ref="AB300:AG300"/>
    <mergeCell ref="AH300:AM300"/>
    <mergeCell ref="K300:M301"/>
    <mergeCell ref="B302:D302"/>
    <mergeCell ref="F302:I302"/>
    <mergeCell ref="N302:P302"/>
    <mergeCell ref="Q302:S302"/>
    <mergeCell ref="T302:W302"/>
    <mergeCell ref="X302:AA302"/>
    <mergeCell ref="AB302:AG302"/>
    <mergeCell ref="AH302:AM302"/>
    <mergeCell ref="K302:M303"/>
    <mergeCell ref="B304:D304"/>
    <mergeCell ref="F304:I304"/>
    <mergeCell ref="N304:P304"/>
    <mergeCell ref="Q304:S304"/>
    <mergeCell ref="T304:W304"/>
    <mergeCell ref="X304:AA304"/>
    <mergeCell ref="AB304:AG304"/>
    <mergeCell ref="AH304:AM304"/>
    <mergeCell ref="K304:M305"/>
    <mergeCell ref="B306:D306"/>
    <mergeCell ref="F306:I306"/>
    <mergeCell ref="N306:P306"/>
    <mergeCell ref="Q306:S306"/>
    <mergeCell ref="T306:W306"/>
    <mergeCell ref="X306:AA306"/>
    <mergeCell ref="AB306:AG306"/>
    <mergeCell ref="AH306:AM306"/>
    <mergeCell ref="K306:M307"/>
    <mergeCell ref="B308:D308"/>
    <mergeCell ref="F308:I308"/>
    <mergeCell ref="N308:P308"/>
    <mergeCell ref="Q308:S308"/>
    <mergeCell ref="T308:W308"/>
    <mergeCell ref="X308:AA308"/>
    <mergeCell ref="AB308:AG308"/>
    <mergeCell ref="AH308:AM308"/>
    <mergeCell ref="K308:M309"/>
    <mergeCell ref="B310:D310"/>
    <mergeCell ref="F310:I310"/>
    <mergeCell ref="N310:P310"/>
    <mergeCell ref="Q310:S310"/>
    <mergeCell ref="T310:W310"/>
    <mergeCell ref="X310:AA310"/>
    <mergeCell ref="AB310:AG310"/>
    <mergeCell ref="AH310:AM310"/>
    <mergeCell ref="K310:M311"/>
    <mergeCell ref="B312:D312"/>
    <mergeCell ref="F312:I312"/>
    <mergeCell ref="N312:P312"/>
    <mergeCell ref="Q312:S312"/>
    <mergeCell ref="T312:W312"/>
    <mergeCell ref="X312:AA312"/>
    <mergeCell ref="AB312:AG312"/>
    <mergeCell ref="AH312:AM312"/>
    <mergeCell ref="K312:M313"/>
    <mergeCell ref="B314:D314"/>
    <mergeCell ref="F314:I314"/>
    <mergeCell ref="N314:P314"/>
    <mergeCell ref="Q314:S314"/>
    <mergeCell ref="T314:W314"/>
    <mergeCell ref="X314:AA314"/>
    <mergeCell ref="AB314:AG314"/>
    <mergeCell ref="AH314:AM314"/>
    <mergeCell ref="K314:M315"/>
    <mergeCell ref="B316:D316"/>
    <mergeCell ref="F316:I316"/>
    <mergeCell ref="N316:P316"/>
    <mergeCell ref="Q316:S316"/>
    <mergeCell ref="T316:W316"/>
    <mergeCell ref="X316:AA316"/>
    <mergeCell ref="AB316:AG316"/>
    <mergeCell ref="AH316:AM316"/>
    <mergeCell ref="K316:M317"/>
    <mergeCell ref="B318:D318"/>
    <mergeCell ref="F318:I318"/>
    <mergeCell ref="N318:P318"/>
    <mergeCell ref="Q318:S318"/>
    <mergeCell ref="T318:W318"/>
    <mergeCell ref="X318:AA318"/>
    <mergeCell ref="AB318:AG318"/>
    <mergeCell ref="AH318:AM318"/>
    <mergeCell ref="K318:M319"/>
    <mergeCell ref="B320:D320"/>
    <mergeCell ref="F320:I320"/>
    <mergeCell ref="N320:P320"/>
    <mergeCell ref="Q320:S320"/>
    <mergeCell ref="T320:W320"/>
    <mergeCell ref="X320:AA320"/>
    <mergeCell ref="AB320:AG320"/>
    <mergeCell ref="AH320:AM320"/>
    <mergeCell ref="K320:M321"/>
    <mergeCell ref="B322:D322"/>
    <mergeCell ref="F322:I322"/>
    <mergeCell ref="N322:P322"/>
    <mergeCell ref="Q322:S322"/>
    <mergeCell ref="T322:W322"/>
    <mergeCell ref="X322:AA322"/>
    <mergeCell ref="AB322:AG322"/>
    <mergeCell ref="AH322:AM322"/>
    <mergeCell ref="K322:M323"/>
    <mergeCell ref="B324:D324"/>
    <mergeCell ref="F324:I324"/>
    <mergeCell ref="N324:P324"/>
    <mergeCell ref="Q324:S324"/>
    <mergeCell ref="T324:W324"/>
    <mergeCell ref="X324:AA324"/>
    <mergeCell ref="AB324:AG324"/>
    <mergeCell ref="AH324:AM324"/>
    <mergeCell ref="K324:M325"/>
    <mergeCell ref="B326:D326"/>
    <mergeCell ref="F326:I326"/>
    <mergeCell ref="N326:P326"/>
    <mergeCell ref="Q326:S326"/>
    <mergeCell ref="T326:W326"/>
    <mergeCell ref="X326:AA326"/>
    <mergeCell ref="AB326:AG326"/>
    <mergeCell ref="AH326:AM326"/>
    <mergeCell ref="K326:M327"/>
    <mergeCell ref="B328:D328"/>
    <mergeCell ref="F328:I328"/>
    <mergeCell ref="N328:P328"/>
    <mergeCell ref="Q328:S328"/>
    <mergeCell ref="T328:W328"/>
    <mergeCell ref="X328:AA328"/>
    <mergeCell ref="AB328:AG328"/>
    <mergeCell ref="AH328:AM328"/>
    <mergeCell ref="K328:M329"/>
    <mergeCell ref="B330:D330"/>
    <mergeCell ref="F330:I330"/>
    <mergeCell ref="N330:P330"/>
    <mergeCell ref="Q330:S330"/>
    <mergeCell ref="T330:W330"/>
    <mergeCell ref="X330:AA330"/>
    <mergeCell ref="AB330:AG330"/>
    <mergeCell ref="AH330:AM330"/>
    <mergeCell ref="K330:M331"/>
    <mergeCell ref="B332:D332"/>
    <mergeCell ref="F332:I332"/>
    <mergeCell ref="N332:P332"/>
    <mergeCell ref="Q332:S332"/>
    <mergeCell ref="T332:W332"/>
    <mergeCell ref="X332:AA332"/>
    <mergeCell ref="AB332:AG332"/>
    <mergeCell ref="AH332:AM332"/>
    <mergeCell ref="K332:M333"/>
    <mergeCell ref="B334:D334"/>
    <mergeCell ref="F334:I334"/>
    <mergeCell ref="N334:P334"/>
    <mergeCell ref="Q334:S334"/>
    <mergeCell ref="T334:W334"/>
    <mergeCell ref="X334:AA334"/>
    <mergeCell ref="AB334:AG334"/>
    <mergeCell ref="AH334:AM334"/>
    <mergeCell ref="K334:M335"/>
    <mergeCell ref="B336:D336"/>
    <mergeCell ref="F336:I336"/>
    <mergeCell ref="N336:P336"/>
    <mergeCell ref="Q336:S336"/>
    <mergeCell ref="T336:W336"/>
    <mergeCell ref="X336:AA336"/>
    <mergeCell ref="AB336:AG336"/>
    <mergeCell ref="AH336:AM336"/>
    <mergeCell ref="K336:M337"/>
    <mergeCell ref="AH339:AN339"/>
    <mergeCell ref="AI347:AI354"/>
    <mergeCell ref="C353:G355"/>
    <mergeCell ref="H352:AF356"/>
    <mergeCell ref="AG352:AH356"/>
    <mergeCell ref="AI355:AI356"/>
    <mergeCell ref="AJ352:AK356"/>
    <mergeCell ref="B357:O357"/>
    <mergeCell ref="S357:V357"/>
    <mergeCell ref="AA357:AD357"/>
    <mergeCell ref="AM357:AN357"/>
    <mergeCell ref="P357:R358"/>
    <mergeCell ref="W357:Z358"/>
    <mergeCell ref="AE357:AL358"/>
    <mergeCell ref="A340:AN340"/>
    <mergeCell ref="A341:J345"/>
    <mergeCell ref="K341:AK341"/>
    <mergeCell ref="K342:AH343"/>
    <mergeCell ref="AI342:AK342"/>
    <mergeCell ref="K344:AF345"/>
    <mergeCell ref="H346:Y346"/>
    <mergeCell ref="Z346:AH350"/>
    <mergeCell ref="AJ346:AN350"/>
    <mergeCell ref="O359:S359"/>
    <mergeCell ref="U359:AA359"/>
    <mergeCell ref="AC359:AM359"/>
    <mergeCell ref="B361:D361"/>
    <mergeCell ref="F361:H361"/>
    <mergeCell ref="K361:O361"/>
    <mergeCell ref="R361:S361"/>
    <mergeCell ref="V361:W361"/>
    <mergeCell ref="Y361:AA361"/>
    <mergeCell ref="AD361:AG361"/>
    <mergeCell ref="AI361:AM361"/>
    <mergeCell ref="B362:AN362"/>
    <mergeCell ref="B364:D364"/>
    <mergeCell ref="F364:I364"/>
    <mergeCell ref="N364:P364"/>
    <mergeCell ref="Q364:S364"/>
    <mergeCell ref="T364:W364"/>
    <mergeCell ref="X364:AA364"/>
    <mergeCell ref="AB364:AG364"/>
    <mergeCell ref="AH364:AM364"/>
    <mergeCell ref="K364:M365"/>
    <mergeCell ref="B366:D366"/>
    <mergeCell ref="F366:I366"/>
    <mergeCell ref="N366:P366"/>
    <mergeCell ref="Q366:S366"/>
    <mergeCell ref="T366:W366"/>
    <mergeCell ref="X366:AA366"/>
    <mergeCell ref="AB366:AG366"/>
    <mergeCell ref="AH366:AM366"/>
    <mergeCell ref="K366:M367"/>
    <mergeCell ref="B368:D368"/>
    <mergeCell ref="F368:I368"/>
    <mergeCell ref="N368:P368"/>
    <mergeCell ref="Q368:S368"/>
    <mergeCell ref="T368:W368"/>
    <mergeCell ref="X368:AA368"/>
    <mergeCell ref="AB368:AG368"/>
    <mergeCell ref="AH368:AM368"/>
    <mergeCell ref="K368:M369"/>
    <mergeCell ref="B370:D370"/>
    <mergeCell ref="F370:I370"/>
    <mergeCell ref="N370:P370"/>
    <mergeCell ref="Q370:S370"/>
    <mergeCell ref="T370:W370"/>
    <mergeCell ref="X370:AA370"/>
    <mergeCell ref="AB370:AG370"/>
    <mergeCell ref="AH370:AM370"/>
    <mergeCell ref="K370:M371"/>
    <mergeCell ref="B372:D372"/>
    <mergeCell ref="F372:I372"/>
    <mergeCell ref="N372:P372"/>
    <mergeCell ref="Q372:S372"/>
    <mergeCell ref="T372:W372"/>
    <mergeCell ref="X372:AA372"/>
    <mergeCell ref="AB372:AG372"/>
    <mergeCell ref="AH372:AM372"/>
    <mergeCell ref="K372:M373"/>
    <mergeCell ref="B374:D374"/>
    <mergeCell ref="F374:I374"/>
    <mergeCell ref="N374:P374"/>
    <mergeCell ref="Q374:S374"/>
    <mergeCell ref="T374:W374"/>
    <mergeCell ref="X374:AA374"/>
    <mergeCell ref="AB374:AG374"/>
    <mergeCell ref="AH374:AM374"/>
    <mergeCell ref="K374:M375"/>
    <mergeCell ref="B376:D376"/>
    <mergeCell ref="F376:I376"/>
    <mergeCell ref="N376:P376"/>
    <mergeCell ref="Q376:S376"/>
    <mergeCell ref="T376:W376"/>
    <mergeCell ref="X376:AA376"/>
    <mergeCell ref="AB376:AG376"/>
    <mergeCell ref="AH376:AM376"/>
    <mergeCell ref="K376:M377"/>
    <mergeCell ref="B378:D378"/>
    <mergeCell ref="F378:I378"/>
    <mergeCell ref="N378:P378"/>
    <mergeCell ref="Q378:S378"/>
    <mergeCell ref="T378:W378"/>
    <mergeCell ref="X378:AA378"/>
    <mergeCell ref="AB378:AG378"/>
    <mergeCell ref="AH378:AM378"/>
    <mergeCell ref="K378:M379"/>
    <mergeCell ref="B380:D380"/>
    <mergeCell ref="F380:I380"/>
    <mergeCell ref="N380:P380"/>
    <mergeCell ref="Q380:S380"/>
    <mergeCell ref="T380:W380"/>
    <mergeCell ref="X380:AA380"/>
    <mergeCell ref="AB380:AG380"/>
    <mergeCell ref="AH380:AM380"/>
    <mergeCell ref="K380:M381"/>
    <mergeCell ref="B382:D382"/>
    <mergeCell ref="F382:I382"/>
    <mergeCell ref="N382:P382"/>
    <mergeCell ref="Q382:S382"/>
    <mergeCell ref="T382:W382"/>
    <mergeCell ref="X382:AA382"/>
    <mergeCell ref="AB382:AG382"/>
    <mergeCell ref="AH382:AM382"/>
    <mergeCell ref="K382:M383"/>
    <mergeCell ref="B384:D384"/>
    <mergeCell ref="F384:I384"/>
    <mergeCell ref="N384:P384"/>
    <mergeCell ref="Q384:S384"/>
    <mergeCell ref="T384:W384"/>
    <mergeCell ref="X384:AA384"/>
    <mergeCell ref="AB384:AG384"/>
    <mergeCell ref="AH384:AM384"/>
    <mergeCell ref="K384:M385"/>
    <mergeCell ref="B386:D386"/>
    <mergeCell ref="F386:I386"/>
    <mergeCell ref="N386:P386"/>
    <mergeCell ref="Q386:S386"/>
    <mergeCell ref="T386:W386"/>
    <mergeCell ref="X386:AA386"/>
    <mergeCell ref="AB386:AG386"/>
    <mergeCell ref="AH386:AM386"/>
    <mergeCell ref="K386:M387"/>
    <mergeCell ref="B388:D388"/>
    <mergeCell ref="F388:I388"/>
    <mergeCell ref="N388:P388"/>
    <mergeCell ref="Q388:S388"/>
    <mergeCell ref="T388:W388"/>
    <mergeCell ref="X388:AA388"/>
    <mergeCell ref="AB388:AG388"/>
    <mergeCell ref="AH388:AM388"/>
    <mergeCell ref="K388:M389"/>
    <mergeCell ref="B390:D390"/>
    <mergeCell ref="F390:I390"/>
    <mergeCell ref="N390:P390"/>
    <mergeCell ref="Q390:S390"/>
    <mergeCell ref="T390:W390"/>
    <mergeCell ref="X390:AA390"/>
    <mergeCell ref="AB390:AG390"/>
    <mergeCell ref="AH390:AM390"/>
    <mergeCell ref="K390:M391"/>
    <mergeCell ref="B392:D392"/>
    <mergeCell ref="F392:I392"/>
    <mergeCell ref="N392:P392"/>
    <mergeCell ref="Q392:S392"/>
    <mergeCell ref="T392:W392"/>
    <mergeCell ref="X392:AA392"/>
    <mergeCell ref="AB392:AG392"/>
    <mergeCell ref="AH392:AM392"/>
    <mergeCell ref="K392:M393"/>
    <mergeCell ref="B394:D394"/>
    <mergeCell ref="F394:I394"/>
    <mergeCell ref="N394:P394"/>
    <mergeCell ref="Q394:S394"/>
    <mergeCell ref="T394:W394"/>
    <mergeCell ref="X394:AA394"/>
    <mergeCell ref="AB394:AG394"/>
    <mergeCell ref="AH394:AM394"/>
    <mergeCell ref="K394:M395"/>
    <mergeCell ref="B396:D396"/>
    <mergeCell ref="F396:I396"/>
    <mergeCell ref="N396:P396"/>
    <mergeCell ref="Q396:S396"/>
    <mergeCell ref="T396:W396"/>
    <mergeCell ref="X396:AA396"/>
    <mergeCell ref="AB396:AG396"/>
    <mergeCell ref="AH396:AM396"/>
    <mergeCell ref="K396:M397"/>
    <mergeCell ref="B398:D398"/>
    <mergeCell ref="F398:I398"/>
    <mergeCell ref="N398:P398"/>
    <mergeCell ref="Q398:S398"/>
    <mergeCell ref="T398:W398"/>
    <mergeCell ref="X398:AA398"/>
    <mergeCell ref="AB398:AG398"/>
    <mergeCell ref="AH398:AM398"/>
    <mergeCell ref="K398:M399"/>
    <mergeCell ref="B400:D400"/>
    <mergeCell ref="F400:I400"/>
    <mergeCell ref="N400:P400"/>
    <mergeCell ref="Q400:S400"/>
    <mergeCell ref="T400:W400"/>
    <mergeCell ref="X400:AA400"/>
    <mergeCell ref="AB400:AG400"/>
    <mergeCell ref="AH400:AM400"/>
    <mergeCell ref="K400:M401"/>
    <mergeCell ref="B402:D402"/>
    <mergeCell ref="F402:I402"/>
    <mergeCell ref="N402:P402"/>
    <mergeCell ref="Q402:S402"/>
    <mergeCell ref="T402:W402"/>
    <mergeCell ref="X402:AA402"/>
    <mergeCell ref="AB402:AG402"/>
    <mergeCell ref="AH402:AM402"/>
    <mergeCell ref="K402:M403"/>
    <mergeCell ref="B404:D404"/>
    <mergeCell ref="F404:I404"/>
    <mergeCell ref="N404:P404"/>
    <mergeCell ref="Q404:S404"/>
    <mergeCell ref="T404:W404"/>
    <mergeCell ref="X404:AA404"/>
    <mergeCell ref="AB404:AG404"/>
    <mergeCell ref="AH404:AM404"/>
    <mergeCell ref="K404:M405"/>
    <mergeCell ref="B406:D406"/>
    <mergeCell ref="F406:I406"/>
    <mergeCell ref="N406:P406"/>
    <mergeCell ref="Q406:S406"/>
    <mergeCell ref="T406:W406"/>
    <mergeCell ref="X406:AA406"/>
    <mergeCell ref="AB406:AG406"/>
    <mergeCell ref="AH406:AM406"/>
    <mergeCell ref="K406:M407"/>
    <mergeCell ref="B408:D408"/>
    <mergeCell ref="F408:I408"/>
    <mergeCell ref="N408:P408"/>
    <mergeCell ref="Q408:S408"/>
    <mergeCell ref="T408:W408"/>
    <mergeCell ref="X408:AA408"/>
    <mergeCell ref="AB408:AG408"/>
    <mergeCell ref="AH408:AM408"/>
    <mergeCell ref="K408:M409"/>
    <mergeCell ref="B410:D410"/>
    <mergeCell ref="F410:I410"/>
    <mergeCell ref="N410:P410"/>
    <mergeCell ref="Q410:S410"/>
    <mergeCell ref="T410:W410"/>
    <mergeCell ref="X410:AA410"/>
    <mergeCell ref="AB410:AG410"/>
    <mergeCell ref="AH410:AM410"/>
    <mergeCell ref="K410:M411"/>
    <mergeCell ref="B412:D412"/>
    <mergeCell ref="F412:I412"/>
    <mergeCell ref="N412:P412"/>
    <mergeCell ref="Q412:S412"/>
    <mergeCell ref="T412:W412"/>
    <mergeCell ref="X412:AA412"/>
    <mergeCell ref="AB412:AG412"/>
    <mergeCell ref="AH412:AM412"/>
    <mergeCell ref="K412:M413"/>
    <mergeCell ref="B414:D414"/>
    <mergeCell ref="F414:I414"/>
    <mergeCell ref="N414:P414"/>
    <mergeCell ref="Q414:S414"/>
    <mergeCell ref="T414:W414"/>
    <mergeCell ref="X414:AA414"/>
    <mergeCell ref="AB414:AG414"/>
    <mergeCell ref="AH414:AM414"/>
    <mergeCell ref="K414:M415"/>
    <mergeCell ref="B416:D416"/>
    <mergeCell ref="F416:I416"/>
    <mergeCell ref="N416:P416"/>
    <mergeCell ref="Q416:S416"/>
    <mergeCell ref="T416:W416"/>
    <mergeCell ref="X416:AA416"/>
    <mergeCell ref="AB416:AG416"/>
    <mergeCell ref="AH416:AM416"/>
    <mergeCell ref="K416:M417"/>
    <mergeCell ref="B418:D418"/>
    <mergeCell ref="F418:I418"/>
    <mergeCell ref="N418:P418"/>
    <mergeCell ref="Q418:S418"/>
    <mergeCell ref="T418:W418"/>
    <mergeCell ref="X418:AA418"/>
    <mergeCell ref="AB418:AG418"/>
    <mergeCell ref="AH418:AM418"/>
    <mergeCell ref="K418:M419"/>
    <mergeCell ref="B420:D420"/>
    <mergeCell ref="F420:I420"/>
    <mergeCell ref="N420:P420"/>
    <mergeCell ref="Q420:S420"/>
    <mergeCell ref="T420:W420"/>
    <mergeCell ref="X420:AA420"/>
    <mergeCell ref="AB420:AG420"/>
    <mergeCell ref="AH420:AM420"/>
    <mergeCell ref="K420:M421"/>
    <mergeCell ref="B422:D422"/>
    <mergeCell ref="F422:I422"/>
    <mergeCell ref="N422:P422"/>
    <mergeCell ref="Q422:S422"/>
    <mergeCell ref="T422:W422"/>
    <mergeCell ref="X422:AA422"/>
    <mergeCell ref="AB422:AG422"/>
    <mergeCell ref="AH422:AM422"/>
    <mergeCell ref="K422:M423"/>
    <mergeCell ref="B424:D424"/>
    <mergeCell ref="F424:I424"/>
    <mergeCell ref="N424:P424"/>
    <mergeCell ref="Q424:S424"/>
    <mergeCell ref="T424:W424"/>
    <mergeCell ref="X424:AA424"/>
    <mergeCell ref="AB424:AG424"/>
    <mergeCell ref="AH424:AM424"/>
    <mergeCell ref="K424:M425"/>
    <mergeCell ref="B426:D426"/>
    <mergeCell ref="F426:I426"/>
    <mergeCell ref="N426:P426"/>
    <mergeCell ref="Q426:S426"/>
    <mergeCell ref="T426:W426"/>
    <mergeCell ref="X426:AA426"/>
    <mergeCell ref="AB426:AG426"/>
    <mergeCell ref="AH426:AM426"/>
    <mergeCell ref="K426:M427"/>
    <mergeCell ref="B428:D428"/>
    <mergeCell ref="F428:I428"/>
    <mergeCell ref="N428:P428"/>
    <mergeCell ref="Q428:S428"/>
    <mergeCell ref="T428:W428"/>
    <mergeCell ref="X428:AA428"/>
    <mergeCell ref="AB428:AG428"/>
    <mergeCell ref="AH428:AM428"/>
    <mergeCell ref="K428:M429"/>
    <mergeCell ref="B430:D430"/>
    <mergeCell ref="F430:I430"/>
    <mergeCell ref="N430:P430"/>
    <mergeCell ref="Q430:S430"/>
    <mergeCell ref="T430:W430"/>
    <mergeCell ref="X430:AA430"/>
    <mergeCell ref="AB430:AG430"/>
    <mergeCell ref="AH430:AM430"/>
    <mergeCell ref="K430:M431"/>
    <mergeCell ref="B432:D432"/>
    <mergeCell ref="F432:I432"/>
    <mergeCell ref="N432:P432"/>
    <mergeCell ref="Q432:S432"/>
    <mergeCell ref="T432:W432"/>
    <mergeCell ref="X432:AA432"/>
    <mergeCell ref="AB432:AG432"/>
    <mergeCell ref="AH432:AM432"/>
    <mergeCell ref="K432:M433"/>
    <mergeCell ref="B434:D434"/>
    <mergeCell ref="F434:I434"/>
    <mergeCell ref="N434:P434"/>
    <mergeCell ref="Q434:S434"/>
    <mergeCell ref="T434:W434"/>
    <mergeCell ref="X434:AA434"/>
    <mergeCell ref="AB434:AG434"/>
    <mergeCell ref="AH434:AM434"/>
    <mergeCell ref="K434:M435"/>
    <mergeCell ref="B436:D436"/>
    <mergeCell ref="F436:I436"/>
    <mergeCell ref="N436:P436"/>
    <mergeCell ref="Q436:S436"/>
    <mergeCell ref="T436:W436"/>
    <mergeCell ref="X436:AA436"/>
    <mergeCell ref="AB436:AG436"/>
    <mergeCell ref="AH436:AM436"/>
    <mergeCell ref="K436:M437"/>
    <mergeCell ref="B438:D438"/>
    <mergeCell ref="F438:I438"/>
    <mergeCell ref="N438:P438"/>
    <mergeCell ref="Q438:S438"/>
    <mergeCell ref="T438:W438"/>
    <mergeCell ref="X438:AA438"/>
    <mergeCell ref="AB438:AG438"/>
    <mergeCell ref="AH438:AM438"/>
    <mergeCell ref="K438:M439"/>
    <mergeCell ref="B440:D440"/>
    <mergeCell ref="F440:I440"/>
    <mergeCell ref="N440:P440"/>
    <mergeCell ref="Q440:S440"/>
    <mergeCell ref="T440:W440"/>
    <mergeCell ref="X440:AA440"/>
    <mergeCell ref="AB440:AG440"/>
    <mergeCell ref="AH440:AM440"/>
    <mergeCell ref="K440:M441"/>
    <mergeCell ref="B442:D442"/>
    <mergeCell ref="F442:I442"/>
    <mergeCell ref="N442:P442"/>
    <mergeCell ref="Q442:S442"/>
    <mergeCell ref="T442:W442"/>
    <mergeCell ref="X442:AA442"/>
    <mergeCell ref="AB442:AG442"/>
    <mergeCell ref="AH442:AM442"/>
    <mergeCell ref="K442:M443"/>
    <mergeCell ref="B444:D444"/>
    <mergeCell ref="F444:I444"/>
    <mergeCell ref="N444:P444"/>
    <mergeCell ref="Q444:S444"/>
    <mergeCell ref="T444:W444"/>
    <mergeCell ref="X444:AA444"/>
    <mergeCell ref="AB444:AG444"/>
    <mergeCell ref="AH444:AM444"/>
    <mergeCell ref="K444:M445"/>
    <mergeCell ref="B446:D446"/>
    <mergeCell ref="F446:I446"/>
    <mergeCell ref="N446:P446"/>
    <mergeCell ref="Q446:S446"/>
    <mergeCell ref="T446:W446"/>
    <mergeCell ref="X446:AA446"/>
    <mergeCell ref="AB446:AG446"/>
    <mergeCell ref="AH446:AM446"/>
    <mergeCell ref="K446:M447"/>
    <mergeCell ref="B448:D448"/>
    <mergeCell ref="F448:I448"/>
    <mergeCell ref="N448:P448"/>
    <mergeCell ref="Q448:S448"/>
    <mergeCell ref="T448:W448"/>
    <mergeCell ref="X448:AA448"/>
    <mergeCell ref="AB448:AG448"/>
    <mergeCell ref="AH448:AM448"/>
    <mergeCell ref="K448:M449"/>
    <mergeCell ref="B450:D450"/>
    <mergeCell ref="F450:I450"/>
    <mergeCell ref="N450:P450"/>
    <mergeCell ref="Q450:S450"/>
    <mergeCell ref="T450:W450"/>
    <mergeCell ref="X450:AA450"/>
    <mergeCell ref="AB450:AG450"/>
    <mergeCell ref="AH450:AM450"/>
    <mergeCell ref="K450:M451"/>
    <mergeCell ref="B452:D452"/>
    <mergeCell ref="F452:I452"/>
    <mergeCell ref="N452:P452"/>
    <mergeCell ref="Q452:S452"/>
    <mergeCell ref="T452:W452"/>
    <mergeCell ref="X452:AA452"/>
    <mergeCell ref="AB452:AG452"/>
    <mergeCell ref="AH452:AM452"/>
    <mergeCell ref="K452:M453"/>
    <mergeCell ref="B454:D454"/>
    <mergeCell ref="F454:I454"/>
    <mergeCell ref="N454:P454"/>
    <mergeCell ref="Q454:S454"/>
    <mergeCell ref="T454:W454"/>
    <mergeCell ref="X454:AA454"/>
    <mergeCell ref="AB454:AG454"/>
    <mergeCell ref="AH454:AM454"/>
    <mergeCell ref="K454:M455"/>
    <mergeCell ref="B456:D456"/>
    <mergeCell ref="F456:I456"/>
    <mergeCell ref="N456:P456"/>
    <mergeCell ref="Q456:S456"/>
    <mergeCell ref="T456:W456"/>
    <mergeCell ref="X456:AA456"/>
    <mergeCell ref="AB456:AG456"/>
    <mergeCell ref="AH456:AM456"/>
    <mergeCell ref="K456:M457"/>
    <mergeCell ref="B458:D458"/>
    <mergeCell ref="F458:I458"/>
    <mergeCell ref="N458:P458"/>
    <mergeCell ref="Q458:S458"/>
    <mergeCell ref="T458:W458"/>
    <mergeCell ref="X458:AA458"/>
    <mergeCell ref="AB458:AG458"/>
    <mergeCell ref="AH458:AM458"/>
    <mergeCell ref="K458:M459"/>
    <mergeCell ref="AH461:AN461"/>
    <mergeCell ref="H468:Y468"/>
    <mergeCell ref="Z468:AH472"/>
    <mergeCell ref="AJ468:AN472"/>
    <mergeCell ref="C469:K472"/>
    <mergeCell ref="L469:Y469"/>
    <mergeCell ref="L470:Y472"/>
    <mergeCell ref="AI469:AI476"/>
    <mergeCell ref="C475:G477"/>
    <mergeCell ref="H474:AF478"/>
    <mergeCell ref="AG474:AH478"/>
    <mergeCell ref="AI477:AI478"/>
    <mergeCell ref="AJ474:AK478"/>
    <mergeCell ref="B479:O479"/>
    <mergeCell ref="S479:V479"/>
    <mergeCell ref="AA479:AD479"/>
    <mergeCell ref="AM479:AN479"/>
    <mergeCell ref="P479:R480"/>
    <mergeCell ref="W479:Z480"/>
    <mergeCell ref="AE479:AL480"/>
    <mergeCell ref="C473:G473"/>
    <mergeCell ref="O481:S481"/>
    <mergeCell ref="U481:AA481"/>
    <mergeCell ref="AC481:AM481"/>
    <mergeCell ref="B483:D483"/>
    <mergeCell ref="F483:H483"/>
    <mergeCell ref="K483:O483"/>
    <mergeCell ref="R483:S483"/>
    <mergeCell ref="V483:W483"/>
    <mergeCell ref="Y483:AA483"/>
    <mergeCell ref="AD483:AG483"/>
    <mergeCell ref="AI483:AM483"/>
    <mergeCell ref="B484:AN484"/>
    <mergeCell ref="B486:D486"/>
    <mergeCell ref="F486:I486"/>
    <mergeCell ref="N486:P486"/>
    <mergeCell ref="Q486:S486"/>
    <mergeCell ref="T486:W486"/>
    <mergeCell ref="X486:AA486"/>
    <mergeCell ref="AB486:AG486"/>
    <mergeCell ref="AH486:AM486"/>
    <mergeCell ref="K486:M487"/>
    <mergeCell ref="B488:D488"/>
    <mergeCell ref="F488:I488"/>
    <mergeCell ref="N488:P488"/>
    <mergeCell ref="Q488:S488"/>
    <mergeCell ref="T488:W488"/>
    <mergeCell ref="X488:AA488"/>
    <mergeCell ref="AB488:AG488"/>
    <mergeCell ref="AH488:AM488"/>
    <mergeCell ref="K488:M489"/>
    <mergeCell ref="W489:Y489"/>
    <mergeCell ref="B490:D490"/>
    <mergeCell ref="F490:I490"/>
    <mergeCell ref="N490:P490"/>
    <mergeCell ref="Q490:S490"/>
    <mergeCell ref="T490:W490"/>
    <mergeCell ref="X490:AA490"/>
    <mergeCell ref="AB490:AG490"/>
    <mergeCell ref="AH490:AM490"/>
    <mergeCell ref="K490:M491"/>
    <mergeCell ref="B492:D492"/>
    <mergeCell ref="F492:I492"/>
    <mergeCell ref="N492:P492"/>
    <mergeCell ref="Q492:S492"/>
    <mergeCell ref="T492:W492"/>
    <mergeCell ref="X492:AA492"/>
    <mergeCell ref="AB492:AG492"/>
    <mergeCell ref="AH492:AM492"/>
    <mergeCell ref="K492:M493"/>
    <mergeCell ref="B494:D494"/>
    <mergeCell ref="F494:I494"/>
    <mergeCell ref="N494:P494"/>
    <mergeCell ref="Q494:S494"/>
    <mergeCell ref="T494:W494"/>
    <mergeCell ref="X494:AA494"/>
    <mergeCell ref="AB494:AG494"/>
    <mergeCell ref="AH494:AM494"/>
    <mergeCell ref="K494:M495"/>
    <mergeCell ref="B496:D496"/>
    <mergeCell ref="F496:I496"/>
    <mergeCell ref="N496:P496"/>
    <mergeCell ref="Q496:S496"/>
    <mergeCell ref="T496:W496"/>
    <mergeCell ref="X496:AA496"/>
    <mergeCell ref="AB496:AG496"/>
    <mergeCell ref="AH496:AM496"/>
    <mergeCell ref="K496:M497"/>
    <mergeCell ref="B498:D498"/>
    <mergeCell ref="F498:I498"/>
    <mergeCell ref="N498:P498"/>
    <mergeCell ref="Q498:S498"/>
    <mergeCell ref="T498:W498"/>
    <mergeCell ref="X498:AA498"/>
    <mergeCell ref="AB498:AG498"/>
    <mergeCell ref="AH498:AM498"/>
    <mergeCell ref="K498:M499"/>
    <mergeCell ref="B500:D500"/>
    <mergeCell ref="F500:I500"/>
    <mergeCell ref="N500:P500"/>
    <mergeCell ref="Q500:S500"/>
    <mergeCell ref="T500:W500"/>
    <mergeCell ref="X500:AA500"/>
    <mergeCell ref="AB500:AG500"/>
    <mergeCell ref="AH500:AM500"/>
    <mergeCell ref="K500:M501"/>
    <mergeCell ref="B502:D502"/>
    <mergeCell ref="F502:I502"/>
    <mergeCell ref="N502:P502"/>
    <mergeCell ref="Q502:S502"/>
    <mergeCell ref="T502:W502"/>
    <mergeCell ref="X502:AA502"/>
    <mergeCell ref="AB502:AG502"/>
    <mergeCell ref="AH502:AM502"/>
    <mergeCell ref="K502:M503"/>
    <mergeCell ref="B504:D504"/>
    <mergeCell ref="F504:I504"/>
    <mergeCell ref="N504:P504"/>
    <mergeCell ref="Q504:S504"/>
    <mergeCell ref="T504:W504"/>
    <mergeCell ref="X504:AA504"/>
    <mergeCell ref="AB504:AG504"/>
    <mergeCell ref="AH504:AM504"/>
    <mergeCell ref="K504:M505"/>
    <mergeCell ref="B506:D506"/>
    <mergeCell ref="F506:I506"/>
    <mergeCell ref="N506:P506"/>
    <mergeCell ref="Q506:S506"/>
    <mergeCell ref="T506:W506"/>
    <mergeCell ref="X506:AA506"/>
    <mergeCell ref="AB506:AG506"/>
    <mergeCell ref="AH506:AM506"/>
    <mergeCell ref="K506:M507"/>
    <mergeCell ref="B508:D508"/>
    <mergeCell ref="F508:I508"/>
    <mergeCell ref="N508:P508"/>
    <mergeCell ref="Q508:S508"/>
    <mergeCell ref="T508:W508"/>
    <mergeCell ref="X508:AA508"/>
    <mergeCell ref="AB508:AG508"/>
    <mergeCell ref="AH508:AM508"/>
    <mergeCell ref="K508:M509"/>
    <mergeCell ref="B510:D510"/>
    <mergeCell ref="F510:I510"/>
    <mergeCell ref="N510:P510"/>
    <mergeCell ref="Q510:S510"/>
    <mergeCell ref="T510:W510"/>
    <mergeCell ref="X510:AA510"/>
    <mergeCell ref="AB510:AG510"/>
    <mergeCell ref="AH510:AM510"/>
    <mergeCell ref="K510:M511"/>
    <mergeCell ref="B512:D512"/>
    <mergeCell ref="F512:I512"/>
    <mergeCell ref="N512:P512"/>
    <mergeCell ref="Q512:S512"/>
    <mergeCell ref="T512:W512"/>
    <mergeCell ref="X512:AA512"/>
    <mergeCell ref="AB512:AG512"/>
    <mergeCell ref="AH512:AM512"/>
    <mergeCell ref="K512:M513"/>
    <mergeCell ref="B514:D514"/>
    <mergeCell ref="F514:I514"/>
    <mergeCell ref="N514:P514"/>
    <mergeCell ref="Q514:S514"/>
    <mergeCell ref="T514:W514"/>
    <mergeCell ref="X514:AA514"/>
    <mergeCell ref="AB514:AG514"/>
    <mergeCell ref="AH514:AM514"/>
    <mergeCell ref="K514:M515"/>
    <mergeCell ref="B516:D516"/>
    <mergeCell ref="F516:I516"/>
    <mergeCell ref="N516:P516"/>
    <mergeCell ref="Q516:S516"/>
    <mergeCell ref="T516:W516"/>
    <mergeCell ref="X516:AA516"/>
    <mergeCell ref="AB516:AG516"/>
    <mergeCell ref="AH516:AM516"/>
    <mergeCell ref="K516:M517"/>
    <mergeCell ref="B518:D518"/>
    <mergeCell ref="F518:I518"/>
    <mergeCell ref="N518:P518"/>
    <mergeCell ref="Q518:S518"/>
    <mergeCell ref="T518:W518"/>
    <mergeCell ref="X518:AA518"/>
    <mergeCell ref="AB518:AG518"/>
    <mergeCell ref="AH518:AM518"/>
    <mergeCell ref="K518:M519"/>
    <mergeCell ref="B520:D520"/>
    <mergeCell ref="F520:I520"/>
    <mergeCell ref="N520:P520"/>
    <mergeCell ref="Q520:S520"/>
    <mergeCell ref="T520:W520"/>
    <mergeCell ref="X520:AA520"/>
    <mergeCell ref="AB520:AG520"/>
    <mergeCell ref="AH520:AM520"/>
    <mergeCell ref="K520:M521"/>
    <mergeCell ref="B522:D522"/>
    <mergeCell ref="F522:I522"/>
    <mergeCell ref="N522:P522"/>
    <mergeCell ref="Q522:S522"/>
    <mergeCell ref="T522:W522"/>
    <mergeCell ref="X522:AA522"/>
    <mergeCell ref="AB522:AG522"/>
    <mergeCell ref="AH522:AM522"/>
    <mergeCell ref="K522:M523"/>
    <mergeCell ref="B524:D524"/>
    <mergeCell ref="F524:I524"/>
    <mergeCell ref="N524:P524"/>
    <mergeCell ref="Q524:S524"/>
    <mergeCell ref="T524:W524"/>
    <mergeCell ref="X524:AA524"/>
    <mergeCell ref="AB524:AG524"/>
    <mergeCell ref="AH524:AM524"/>
    <mergeCell ref="K524:M525"/>
    <mergeCell ref="B526:D526"/>
    <mergeCell ref="F526:I526"/>
    <mergeCell ref="N526:P526"/>
    <mergeCell ref="Q526:S526"/>
    <mergeCell ref="T526:W526"/>
    <mergeCell ref="X526:AA526"/>
    <mergeCell ref="AB526:AG526"/>
    <mergeCell ref="AH526:AM526"/>
    <mergeCell ref="K526:M527"/>
    <mergeCell ref="B528:D528"/>
    <mergeCell ref="F528:I528"/>
    <mergeCell ref="N528:P528"/>
    <mergeCell ref="Q528:S528"/>
    <mergeCell ref="T528:W528"/>
    <mergeCell ref="X528:AA528"/>
    <mergeCell ref="AB528:AG528"/>
    <mergeCell ref="AH528:AM528"/>
    <mergeCell ref="K528:M529"/>
    <mergeCell ref="B530:D530"/>
    <mergeCell ref="F530:I530"/>
    <mergeCell ref="N530:P530"/>
    <mergeCell ref="Q530:S530"/>
    <mergeCell ref="T530:W530"/>
    <mergeCell ref="X530:AA530"/>
    <mergeCell ref="AB530:AG530"/>
    <mergeCell ref="AH530:AM530"/>
    <mergeCell ref="K530:M531"/>
    <mergeCell ref="B532:D532"/>
    <mergeCell ref="F532:I532"/>
    <mergeCell ref="N532:P532"/>
    <mergeCell ref="Q532:S532"/>
    <mergeCell ref="T532:W532"/>
    <mergeCell ref="X532:AA532"/>
    <mergeCell ref="AB532:AG532"/>
    <mergeCell ref="AH532:AM532"/>
    <mergeCell ref="K532:M533"/>
    <mergeCell ref="B534:D534"/>
    <mergeCell ref="F534:I534"/>
    <mergeCell ref="N534:P534"/>
    <mergeCell ref="Q534:S534"/>
    <mergeCell ref="T534:W534"/>
    <mergeCell ref="X534:AA534"/>
    <mergeCell ref="AB534:AG534"/>
    <mergeCell ref="AH534:AM534"/>
    <mergeCell ref="K534:M535"/>
    <mergeCell ref="B536:D536"/>
    <mergeCell ref="F536:I536"/>
    <mergeCell ref="N536:P536"/>
    <mergeCell ref="Q536:S536"/>
    <mergeCell ref="T536:W536"/>
    <mergeCell ref="X536:AA536"/>
    <mergeCell ref="AB536:AG536"/>
    <mergeCell ref="AH536:AM536"/>
    <mergeCell ref="K536:M537"/>
    <mergeCell ref="B538:D538"/>
    <mergeCell ref="F538:I538"/>
    <mergeCell ref="N538:P538"/>
    <mergeCell ref="Q538:S538"/>
    <mergeCell ref="T538:W538"/>
    <mergeCell ref="X538:AA538"/>
    <mergeCell ref="AB538:AG538"/>
    <mergeCell ref="AH538:AM538"/>
    <mergeCell ref="K538:M539"/>
    <mergeCell ref="B540:D540"/>
    <mergeCell ref="F540:I540"/>
    <mergeCell ref="N540:P540"/>
    <mergeCell ref="Q540:S540"/>
    <mergeCell ref="T540:W540"/>
    <mergeCell ref="X540:AA540"/>
    <mergeCell ref="AB540:AG540"/>
    <mergeCell ref="AH540:AM540"/>
    <mergeCell ref="K540:M541"/>
    <mergeCell ref="B542:D542"/>
    <mergeCell ref="F542:I542"/>
    <mergeCell ref="N542:P542"/>
    <mergeCell ref="Q542:S542"/>
    <mergeCell ref="T542:W542"/>
    <mergeCell ref="X542:AA542"/>
    <mergeCell ref="AB542:AG542"/>
    <mergeCell ref="AH542:AM542"/>
    <mergeCell ref="K542:M543"/>
    <mergeCell ref="B544:D544"/>
    <mergeCell ref="F544:I544"/>
    <mergeCell ref="N544:P544"/>
    <mergeCell ref="Q544:S544"/>
    <mergeCell ref="T544:W544"/>
    <mergeCell ref="X544:AA544"/>
    <mergeCell ref="AB544:AG544"/>
    <mergeCell ref="AH544:AM544"/>
    <mergeCell ref="K544:M545"/>
    <mergeCell ref="B546:D546"/>
    <mergeCell ref="F546:I546"/>
    <mergeCell ref="N546:P546"/>
    <mergeCell ref="Q546:S546"/>
    <mergeCell ref="T546:W546"/>
    <mergeCell ref="X546:AA546"/>
    <mergeCell ref="AB546:AG546"/>
    <mergeCell ref="AH546:AM546"/>
    <mergeCell ref="K546:M547"/>
    <mergeCell ref="B548:D548"/>
    <mergeCell ref="F548:I548"/>
    <mergeCell ref="N548:P548"/>
    <mergeCell ref="Q548:S548"/>
    <mergeCell ref="T548:W548"/>
    <mergeCell ref="X548:AA548"/>
    <mergeCell ref="AB548:AG548"/>
    <mergeCell ref="AH548:AM548"/>
    <mergeCell ref="K548:M549"/>
    <mergeCell ref="B550:D550"/>
    <mergeCell ref="F550:I550"/>
    <mergeCell ref="N550:P550"/>
    <mergeCell ref="Q550:S550"/>
    <mergeCell ref="T550:W550"/>
    <mergeCell ref="X550:AA550"/>
    <mergeCell ref="AB550:AG550"/>
    <mergeCell ref="AH550:AM550"/>
    <mergeCell ref="K550:M551"/>
    <mergeCell ref="B552:D552"/>
    <mergeCell ref="F552:I552"/>
    <mergeCell ref="N552:P552"/>
    <mergeCell ref="Q552:S552"/>
    <mergeCell ref="T552:W552"/>
    <mergeCell ref="X552:AA552"/>
    <mergeCell ref="AB552:AG552"/>
    <mergeCell ref="AH552:AM552"/>
    <mergeCell ref="K552:M553"/>
    <mergeCell ref="B554:D554"/>
    <mergeCell ref="F554:I554"/>
    <mergeCell ref="N554:P554"/>
    <mergeCell ref="Q554:S554"/>
    <mergeCell ref="T554:W554"/>
    <mergeCell ref="X554:AA554"/>
    <mergeCell ref="AB554:AG554"/>
    <mergeCell ref="AH554:AM554"/>
    <mergeCell ref="K554:M555"/>
    <mergeCell ref="B556:D556"/>
    <mergeCell ref="F556:I556"/>
    <mergeCell ref="N556:P556"/>
    <mergeCell ref="Q556:S556"/>
    <mergeCell ref="T556:W556"/>
    <mergeCell ref="X556:AA556"/>
    <mergeCell ref="AB556:AG556"/>
    <mergeCell ref="AH556:AM556"/>
    <mergeCell ref="K556:M557"/>
    <mergeCell ref="B558:D558"/>
    <mergeCell ref="F558:I558"/>
    <mergeCell ref="N558:P558"/>
    <mergeCell ref="Q558:S558"/>
    <mergeCell ref="T558:W558"/>
    <mergeCell ref="X558:AA558"/>
    <mergeCell ref="AB558:AG558"/>
    <mergeCell ref="AH558:AM558"/>
    <mergeCell ref="K558:M559"/>
    <mergeCell ref="B560:D560"/>
    <mergeCell ref="F560:I560"/>
    <mergeCell ref="N560:P560"/>
    <mergeCell ref="Q560:S560"/>
    <mergeCell ref="T560:W560"/>
    <mergeCell ref="X560:AA560"/>
    <mergeCell ref="AB560:AG560"/>
    <mergeCell ref="AH560:AM560"/>
    <mergeCell ref="K560:M561"/>
    <mergeCell ref="B562:D562"/>
    <mergeCell ref="F562:I562"/>
    <mergeCell ref="N562:P562"/>
    <mergeCell ref="Q562:S562"/>
    <mergeCell ref="T562:W562"/>
    <mergeCell ref="X562:AA562"/>
    <mergeCell ref="AB562:AG562"/>
    <mergeCell ref="AH562:AM562"/>
    <mergeCell ref="K562:M563"/>
    <mergeCell ref="B564:D564"/>
    <mergeCell ref="F564:I564"/>
    <mergeCell ref="N564:P564"/>
    <mergeCell ref="Q564:S564"/>
    <mergeCell ref="T564:W564"/>
    <mergeCell ref="X564:AA564"/>
    <mergeCell ref="AB564:AG564"/>
    <mergeCell ref="AH564:AM564"/>
    <mergeCell ref="K564:M565"/>
    <mergeCell ref="B566:D566"/>
    <mergeCell ref="F566:I566"/>
    <mergeCell ref="N566:P566"/>
    <mergeCell ref="Q566:S566"/>
    <mergeCell ref="T566:W566"/>
    <mergeCell ref="X566:AA566"/>
    <mergeCell ref="AB566:AG566"/>
    <mergeCell ref="AH566:AM566"/>
    <mergeCell ref="K566:M567"/>
    <mergeCell ref="AH569:AN569"/>
    <mergeCell ref="AI577:AI584"/>
    <mergeCell ref="C583:G585"/>
    <mergeCell ref="H582:AF586"/>
    <mergeCell ref="AG582:AH586"/>
    <mergeCell ref="AI585:AI586"/>
    <mergeCell ref="AJ582:AK586"/>
    <mergeCell ref="A570:AN570"/>
    <mergeCell ref="A571:J575"/>
    <mergeCell ref="K571:AK571"/>
    <mergeCell ref="K572:AH573"/>
    <mergeCell ref="AI572:AK572"/>
    <mergeCell ref="K574:AF575"/>
    <mergeCell ref="H576:Y576"/>
    <mergeCell ref="Z576:AH580"/>
    <mergeCell ref="AJ576:AN580"/>
    <mergeCell ref="C577:K580"/>
    <mergeCell ref="L577:Y577"/>
    <mergeCell ref="L578:Y580"/>
    <mergeCell ref="C581:G581"/>
    <mergeCell ref="AE587:AL588"/>
    <mergeCell ref="O589:S589"/>
    <mergeCell ref="U589:AA589"/>
    <mergeCell ref="AC589:AM589"/>
    <mergeCell ref="B591:D591"/>
    <mergeCell ref="F591:H591"/>
    <mergeCell ref="K591:O591"/>
    <mergeCell ref="R591:S591"/>
    <mergeCell ref="V591:W591"/>
    <mergeCell ref="Y591:AA591"/>
    <mergeCell ref="AD591:AG591"/>
    <mergeCell ref="AI591:AM591"/>
    <mergeCell ref="B592:AN592"/>
    <mergeCell ref="B594:D594"/>
    <mergeCell ref="F594:I594"/>
    <mergeCell ref="N594:P594"/>
    <mergeCell ref="Q594:S594"/>
    <mergeCell ref="T594:W594"/>
    <mergeCell ref="X594:AA594"/>
    <mergeCell ref="AB594:AG594"/>
    <mergeCell ref="AH594:AM594"/>
    <mergeCell ref="K594:M595"/>
    <mergeCell ref="B587:O587"/>
    <mergeCell ref="S587:V587"/>
    <mergeCell ref="AA587:AD587"/>
    <mergeCell ref="AM587:AN587"/>
    <mergeCell ref="P587:R588"/>
    <mergeCell ref="W587:Z588"/>
    <mergeCell ref="B596:D596"/>
    <mergeCell ref="F596:I596"/>
    <mergeCell ref="N596:P596"/>
    <mergeCell ref="Q596:S596"/>
    <mergeCell ref="T596:W596"/>
    <mergeCell ref="X596:AA596"/>
    <mergeCell ref="AB596:AG596"/>
    <mergeCell ref="AH596:AM596"/>
    <mergeCell ref="K596:M597"/>
    <mergeCell ref="B598:D598"/>
    <mergeCell ref="F598:I598"/>
    <mergeCell ref="N598:P598"/>
    <mergeCell ref="Q598:S598"/>
    <mergeCell ref="T598:W598"/>
    <mergeCell ref="X598:AA598"/>
    <mergeCell ref="AB598:AG598"/>
    <mergeCell ref="AH598:AM598"/>
    <mergeCell ref="K598:M599"/>
    <mergeCell ref="B600:D600"/>
    <mergeCell ref="F600:I600"/>
    <mergeCell ref="N600:P600"/>
    <mergeCell ref="Q600:S600"/>
    <mergeCell ref="T600:W600"/>
    <mergeCell ref="X600:AA600"/>
    <mergeCell ref="AB600:AG600"/>
    <mergeCell ref="AH600:AM600"/>
    <mergeCell ref="K600:M601"/>
    <mergeCell ref="B602:D602"/>
    <mergeCell ref="F602:I602"/>
    <mergeCell ref="N602:P602"/>
    <mergeCell ref="Q602:S602"/>
    <mergeCell ref="T602:W602"/>
    <mergeCell ref="X602:AA602"/>
    <mergeCell ref="AB602:AG602"/>
    <mergeCell ref="AH602:AM602"/>
    <mergeCell ref="K602:M603"/>
    <mergeCell ref="B604:D604"/>
    <mergeCell ref="F604:I604"/>
    <mergeCell ref="N604:P604"/>
    <mergeCell ref="Q604:S604"/>
    <mergeCell ref="T604:W604"/>
    <mergeCell ref="X604:AA604"/>
    <mergeCell ref="AB604:AG604"/>
    <mergeCell ref="AH604:AM604"/>
    <mergeCell ref="K604:M605"/>
    <mergeCell ref="B606:D606"/>
    <mergeCell ref="F606:I606"/>
    <mergeCell ref="N606:P606"/>
    <mergeCell ref="Q606:S606"/>
    <mergeCell ref="T606:W606"/>
    <mergeCell ref="X606:AA606"/>
    <mergeCell ref="AB606:AG606"/>
    <mergeCell ref="AH606:AM606"/>
    <mergeCell ref="K606:M607"/>
    <mergeCell ref="B608:D608"/>
    <mergeCell ref="F608:I608"/>
    <mergeCell ref="N608:P608"/>
    <mergeCell ref="Q608:S608"/>
    <mergeCell ref="T608:W608"/>
    <mergeCell ref="X608:AA608"/>
    <mergeCell ref="AB608:AG608"/>
    <mergeCell ref="AH608:AM608"/>
    <mergeCell ref="K608:M609"/>
    <mergeCell ref="B610:D610"/>
    <mergeCell ref="F610:I610"/>
    <mergeCell ref="N610:P610"/>
    <mergeCell ref="Q610:S610"/>
    <mergeCell ref="T610:W610"/>
    <mergeCell ref="X610:AA610"/>
    <mergeCell ref="AB610:AG610"/>
    <mergeCell ref="AH610:AM610"/>
    <mergeCell ref="K610:M611"/>
    <mergeCell ref="B612:D612"/>
    <mergeCell ref="F612:I612"/>
    <mergeCell ref="N612:P612"/>
    <mergeCell ref="Q612:S612"/>
    <mergeCell ref="T612:W612"/>
    <mergeCell ref="X612:AA612"/>
    <mergeCell ref="AB612:AG612"/>
    <mergeCell ref="AH612:AM612"/>
    <mergeCell ref="K612:M613"/>
    <mergeCell ref="B614:D614"/>
    <mergeCell ref="F614:I614"/>
    <mergeCell ref="N614:P614"/>
    <mergeCell ref="Q614:S614"/>
    <mergeCell ref="T614:W614"/>
    <mergeCell ref="X614:AA614"/>
    <mergeCell ref="AB614:AG614"/>
    <mergeCell ref="AH614:AM614"/>
    <mergeCell ref="K614:M615"/>
    <mergeCell ref="B616:D616"/>
    <mergeCell ref="F616:I616"/>
    <mergeCell ref="N616:P616"/>
    <mergeCell ref="Q616:S616"/>
    <mergeCell ref="T616:W616"/>
    <mergeCell ref="X616:AA616"/>
    <mergeCell ref="AB616:AG616"/>
    <mergeCell ref="AH616:AM616"/>
    <mergeCell ref="K616:M617"/>
    <mergeCell ref="B618:D618"/>
    <mergeCell ref="F618:I618"/>
    <mergeCell ref="N618:P618"/>
    <mergeCell ref="Q618:S618"/>
    <mergeCell ref="T618:W618"/>
    <mergeCell ref="X618:AA618"/>
    <mergeCell ref="AB618:AG618"/>
    <mergeCell ref="AH618:AM618"/>
    <mergeCell ref="K618:M619"/>
    <mergeCell ref="B620:D620"/>
    <mergeCell ref="F620:I620"/>
    <mergeCell ref="N620:P620"/>
    <mergeCell ref="Q620:S620"/>
    <mergeCell ref="T620:W620"/>
    <mergeCell ref="X620:AA620"/>
    <mergeCell ref="AB620:AG620"/>
    <mergeCell ref="AH620:AM620"/>
    <mergeCell ref="K620:M621"/>
    <mergeCell ref="B622:D622"/>
    <mergeCell ref="F622:I622"/>
    <mergeCell ref="N622:P622"/>
    <mergeCell ref="Q622:S622"/>
    <mergeCell ref="T622:W622"/>
    <mergeCell ref="X622:AA622"/>
    <mergeCell ref="AB622:AG622"/>
    <mergeCell ref="AH622:AM622"/>
    <mergeCell ref="K622:M623"/>
    <mergeCell ref="B624:D624"/>
    <mergeCell ref="F624:I624"/>
    <mergeCell ref="N624:P624"/>
    <mergeCell ref="Q624:S624"/>
    <mergeCell ref="T624:W624"/>
    <mergeCell ref="X624:AA624"/>
    <mergeCell ref="AB624:AG624"/>
    <mergeCell ref="AH624:AM624"/>
    <mergeCell ref="K624:M625"/>
    <mergeCell ref="B626:D626"/>
    <mergeCell ref="F626:I626"/>
    <mergeCell ref="N626:P626"/>
    <mergeCell ref="Q626:S626"/>
    <mergeCell ref="T626:W626"/>
    <mergeCell ref="X626:AA626"/>
    <mergeCell ref="AB626:AG626"/>
    <mergeCell ref="AH626:AM626"/>
    <mergeCell ref="K626:M627"/>
    <mergeCell ref="B628:D628"/>
    <mergeCell ref="F628:I628"/>
    <mergeCell ref="N628:P628"/>
    <mergeCell ref="Q628:S628"/>
    <mergeCell ref="T628:W628"/>
    <mergeCell ref="X628:AA628"/>
    <mergeCell ref="AB628:AG628"/>
    <mergeCell ref="AH628:AM628"/>
    <mergeCell ref="K628:M629"/>
    <mergeCell ref="B630:D630"/>
    <mergeCell ref="F630:I630"/>
    <mergeCell ref="N630:P630"/>
    <mergeCell ref="Q630:S630"/>
    <mergeCell ref="T630:W630"/>
    <mergeCell ref="X630:AA630"/>
    <mergeCell ref="AB630:AG630"/>
    <mergeCell ref="AH630:AM630"/>
    <mergeCell ref="K630:M631"/>
    <mergeCell ref="B632:D632"/>
    <mergeCell ref="F632:I632"/>
    <mergeCell ref="N632:P632"/>
    <mergeCell ref="Q632:S632"/>
    <mergeCell ref="T632:W632"/>
    <mergeCell ref="X632:AA632"/>
    <mergeCell ref="AB632:AG632"/>
    <mergeCell ref="AH632:AM632"/>
    <mergeCell ref="K632:M633"/>
    <mergeCell ref="B634:D634"/>
    <mergeCell ref="F634:I634"/>
    <mergeCell ref="N634:P634"/>
    <mergeCell ref="Q634:S634"/>
    <mergeCell ref="T634:W634"/>
    <mergeCell ref="X634:AA634"/>
    <mergeCell ref="AB634:AG634"/>
    <mergeCell ref="AH634:AM634"/>
    <mergeCell ref="K634:M635"/>
    <mergeCell ref="B636:D636"/>
    <mergeCell ref="F636:I636"/>
    <mergeCell ref="N636:P636"/>
    <mergeCell ref="Q636:S636"/>
    <mergeCell ref="T636:W636"/>
    <mergeCell ref="X636:AA636"/>
    <mergeCell ref="AB636:AG636"/>
    <mergeCell ref="AH636:AM636"/>
    <mergeCell ref="K636:M637"/>
    <mergeCell ref="B638:D638"/>
    <mergeCell ref="F638:I638"/>
    <mergeCell ref="N638:P638"/>
    <mergeCell ref="Q638:S638"/>
    <mergeCell ref="T638:W638"/>
    <mergeCell ref="X638:AA638"/>
    <mergeCell ref="AB638:AG638"/>
    <mergeCell ref="AH638:AM638"/>
    <mergeCell ref="K638:M639"/>
    <mergeCell ref="B640:D640"/>
    <mergeCell ref="F640:I640"/>
    <mergeCell ref="N640:P640"/>
    <mergeCell ref="Q640:S640"/>
    <mergeCell ref="T640:W640"/>
    <mergeCell ref="X640:AA640"/>
    <mergeCell ref="AB640:AG640"/>
    <mergeCell ref="AH640:AM640"/>
    <mergeCell ref="K640:M641"/>
    <mergeCell ref="B642:D642"/>
    <mergeCell ref="F642:I642"/>
    <mergeCell ref="N642:P642"/>
    <mergeCell ref="Q642:S642"/>
    <mergeCell ref="T642:W642"/>
    <mergeCell ref="X642:AA642"/>
    <mergeCell ref="AB642:AG642"/>
    <mergeCell ref="AH642:AM642"/>
    <mergeCell ref="K642:M643"/>
    <mergeCell ref="B644:D644"/>
    <mergeCell ref="F644:I644"/>
    <mergeCell ref="N644:P644"/>
    <mergeCell ref="Q644:S644"/>
    <mergeCell ref="T644:W644"/>
    <mergeCell ref="X644:AA644"/>
    <mergeCell ref="AB644:AG644"/>
    <mergeCell ref="AH644:AM644"/>
    <mergeCell ref="K644:M645"/>
    <mergeCell ref="B646:D646"/>
    <mergeCell ref="F646:I646"/>
    <mergeCell ref="N646:P646"/>
    <mergeCell ref="Q646:S646"/>
    <mergeCell ref="T646:W646"/>
    <mergeCell ref="X646:AA646"/>
    <mergeCell ref="AB646:AG646"/>
    <mergeCell ref="AH646:AM646"/>
    <mergeCell ref="K646:M647"/>
    <mergeCell ref="B648:D648"/>
    <mergeCell ref="F648:I648"/>
    <mergeCell ref="N648:P648"/>
    <mergeCell ref="Q648:S648"/>
    <mergeCell ref="T648:W648"/>
    <mergeCell ref="X648:AA648"/>
    <mergeCell ref="AB648:AG648"/>
    <mergeCell ref="AH648:AM648"/>
    <mergeCell ref="K648:M649"/>
    <mergeCell ref="B650:D650"/>
    <mergeCell ref="F650:I650"/>
    <mergeCell ref="N650:P650"/>
    <mergeCell ref="Q650:S650"/>
    <mergeCell ref="T650:W650"/>
    <mergeCell ref="X650:AA650"/>
    <mergeCell ref="AB650:AG650"/>
    <mergeCell ref="AH650:AM650"/>
    <mergeCell ref="K650:M651"/>
    <mergeCell ref="B652:D652"/>
    <mergeCell ref="F652:I652"/>
    <mergeCell ref="N652:P652"/>
    <mergeCell ref="Q652:S652"/>
    <mergeCell ref="T652:W652"/>
    <mergeCell ref="X652:AA652"/>
    <mergeCell ref="AB652:AG652"/>
    <mergeCell ref="AH652:AM652"/>
    <mergeCell ref="K652:M653"/>
    <mergeCell ref="B654:D654"/>
    <mergeCell ref="F654:I654"/>
    <mergeCell ref="N654:P654"/>
    <mergeCell ref="Q654:S654"/>
    <mergeCell ref="T654:W654"/>
    <mergeCell ref="X654:AA654"/>
    <mergeCell ref="AB654:AG654"/>
    <mergeCell ref="AH654:AM654"/>
    <mergeCell ref="K654:M655"/>
    <mergeCell ref="B656:D656"/>
    <mergeCell ref="F656:I656"/>
    <mergeCell ref="N656:P656"/>
    <mergeCell ref="Q656:S656"/>
    <mergeCell ref="T656:W656"/>
    <mergeCell ref="X656:AA656"/>
    <mergeCell ref="AB656:AG656"/>
    <mergeCell ref="AH656:AM656"/>
    <mergeCell ref="K656:M657"/>
    <mergeCell ref="B658:D658"/>
    <mergeCell ref="F658:I658"/>
    <mergeCell ref="N658:P658"/>
    <mergeCell ref="Q658:S658"/>
    <mergeCell ref="T658:W658"/>
    <mergeCell ref="X658:AA658"/>
    <mergeCell ref="AB658:AG658"/>
    <mergeCell ref="AH658:AM658"/>
    <mergeCell ref="K658:M659"/>
    <mergeCell ref="B660:D660"/>
    <mergeCell ref="F660:I660"/>
    <mergeCell ref="N660:P660"/>
    <mergeCell ref="Q660:S660"/>
    <mergeCell ref="T660:W660"/>
    <mergeCell ref="X660:AA660"/>
    <mergeCell ref="AB660:AG660"/>
    <mergeCell ref="AH660:AM660"/>
    <mergeCell ref="K660:M661"/>
    <mergeCell ref="B662:D662"/>
    <mergeCell ref="F662:I662"/>
    <mergeCell ref="N662:P662"/>
    <mergeCell ref="Q662:S662"/>
    <mergeCell ref="T662:W662"/>
    <mergeCell ref="X662:AA662"/>
    <mergeCell ref="AB662:AG662"/>
    <mergeCell ref="AH662:AM662"/>
    <mergeCell ref="K662:M663"/>
    <mergeCell ref="B664:D664"/>
    <mergeCell ref="F664:I664"/>
    <mergeCell ref="N664:P664"/>
    <mergeCell ref="Q664:S664"/>
    <mergeCell ref="T664:W664"/>
    <mergeCell ref="X664:AA664"/>
    <mergeCell ref="AB664:AG664"/>
    <mergeCell ref="AH664:AM664"/>
    <mergeCell ref="K664:M665"/>
    <mergeCell ref="B666:D666"/>
    <mergeCell ref="F666:I666"/>
    <mergeCell ref="N666:P666"/>
    <mergeCell ref="Q666:S666"/>
    <mergeCell ref="T666:W666"/>
    <mergeCell ref="X666:AA666"/>
    <mergeCell ref="AB666:AG666"/>
    <mergeCell ref="AH666:AM666"/>
    <mergeCell ref="K666:M667"/>
    <mergeCell ref="B668:D668"/>
    <mergeCell ref="F668:I668"/>
    <mergeCell ref="N668:P668"/>
    <mergeCell ref="Q668:S668"/>
    <mergeCell ref="T668:W668"/>
    <mergeCell ref="X668:AA668"/>
    <mergeCell ref="AB668:AG668"/>
    <mergeCell ref="AH668:AM668"/>
    <mergeCell ref="K668:M669"/>
    <mergeCell ref="B670:D670"/>
    <mergeCell ref="F670:I670"/>
    <mergeCell ref="N670:P670"/>
    <mergeCell ref="Q670:S670"/>
    <mergeCell ref="T670:W670"/>
    <mergeCell ref="X670:AA670"/>
    <mergeCell ref="AB670:AG670"/>
    <mergeCell ref="AH670:AM670"/>
    <mergeCell ref="K670:M671"/>
    <mergeCell ref="B672:D672"/>
    <mergeCell ref="F672:I672"/>
    <mergeCell ref="N672:P672"/>
    <mergeCell ref="Q672:S672"/>
    <mergeCell ref="T672:W672"/>
    <mergeCell ref="X672:AA672"/>
    <mergeCell ref="AB672:AG672"/>
    <mergeCell ref="AH672:AM672"/>
    <mergeCell ref="K672:M673"/>
    <mergeCell ref="B674:D674"/>
    <mergeCell ref="F674:I674"/>
    <mergeCell ref="N674:P674"/>
    <mergeCell ref="Q674:S674"/>
    <mergeCell ref="T674:W674"/>
    <mergeCell ref="X674:AA674"/>
    <mergeCell ref="AB674:AG674"/>
    <mergeCell ref="AH674:AM674"/>
    <mergeCell ref="K674:M675"/>
    <mergeCell ref="AH677:AN677"/>
    <mergeCell ref="AI685:AI692"/>
    <mergeCell ref="C691:G693"/>
    <mergeCell ref="H690:AF694"/>
    <mergeCell ref="AG690:AH694"/>
    <mergeCell ref="AI693:AI694"/>
    <mergeCell ref="AJ690:AK694"/>
    <mergeCell ref="B695:O695"/>
    <mergeCell ref="S695:V695"/>
    <mergeCell ref="AA695:AD695"/>
    <mergeCell ref="AM695:AN695"/>
    <mergeCell ref="P695:R696"/>
    <mergeCell ref="W695:Z696"/>
    <mergeCell ref="AE695:AL696"/>
    <mergeCell ref="O697:S697"/>
    <mergeCell ref="U697:AA697"/>
    <mergeCell ref="AC697:AM697"/>
    <mergeCell ref="A678:AN678"/>
    <mergeCell ref="A679:J683"/>
    <mergeCell ref="K679:AK679"/>
    <mergeCell ref="K680:AH681"/>
    <mergeCell ref="AI680:AK680"/>
    <mergeCell ref="K682:AF683"/>
    <mergeCell ref="H684:Y684"/>
    <mergeCell ref="Z684:AH688"/>
    <mergeCell ref="AJ684:AN688"/>
    <mergeCell ref="C685:K688"/>
    <mergeCell ref="L685:Y685"/>
    <mergeCell ref="L686:Y688"/>
    <mergeCell ref="C689:G689"/>
    <mergeCell ref="B699:D699"/>
    <mergeCell ref="F699:H699"/>
    <mergeCell ref="K699:O699"/>
    <mergeCell ref="R699:S699"/>
    <mergeCell ref="V699:W699"/>
    <mergeCell ref="Y699:AA699"/>
    <mergeCell ref="AD699:AG699"/>
    <mergeCell ref="AI699:AM699"/>
    <mergeCell ref="B700:AN700"/>
    <mergeCell ref="B702:D702"/>
    <mergeCell ref="F702:I702"/>
    <mergeCell ref="N702:P702"/>
    <mergeCell ref="Q702:S702"/>
    <mergeCell ref="T702:W702"/>
    <mergeCell ref="X702:AA702"/>
    <mergeCell ref="AB702:AG702"/>
    <mergeCell ref="AH702:AM702"/>
    <mergeCell ref="K702:M703"/>
    <mergeCell ref="B704:D704"/>
    <mergeCell ref="F704:I704"/>
    <mergeCell ref="N704:P704"/>
    <mergeCell ref="Q704:S704"/>
    <mergeCell ref="T704:W704"/>
    <mergeCell ref="X704:AA704"/>
    <mergeCell ref="AB704:AG704"/>
    <mergeCell ref="AH704:AM704"/>
    <mergeCell ref="K704:M705"/>
    <mergeCell ref="B706:D706"/>
    <mergeCell ref="F706:I706"/>
    <mergeCell ref="N706:P706"/>
    <mergeCell ref="Q706:S706"/>
    <mergeCell ref="T706:W706"/>
    <mergeCell ref="X706:AA706"/>
    <mergeCell ref="AB706:AG706"/>
    <mergeCell ref="AH706:AM706"/>
    <mergeCell ref="K706:M707"/>
    <mergeCell ref="B708:D708"/>
    <mergeCell ref="F708:I708"/>
    <mergeCell ref="N708:P708"/>
    <mergeCell ref="Q708:S708"/>
    <mergeCell ref="T708:W708"/>
    <mergeCell ref="X708:AA708"/>
    <mergeCell ref="AB708:AG708"/>
    <mergeCell ref="AH708:AM708"/>
    <mergeCell ref="K708:M709"/>
    <mergeCell ref="B710:D710"/>
    <mergeCell ref="F710:I710"/>
    <mergeCell ref="N710:P710"/>
    <mergeCell ref="Q710:S710"/>
    <mergeCell ref="T710:W710"/>
    <mergeCell ref="X710:AA710"/>
    <mergeCell ref="AB710:AG710"/>
    <mergeCell ref="AH710:AM710"/>
    <mergeCell ref="K710:M711"/>
    <mergeCell ref="B712:D712"/>
    <mergeCell ref="F712:I712"/>
    <mergeCell ref="N712:P712"/>
    <mergeCell ref="Q712:S712"/>
    <mergeCell ref="T712:W712"/>
    <mergeCell ref="X712:AA712"/>
    <mergeCell ref="AB712:AG712"/>
    <mergeCell ref="AH712:AM712"/>
    <mergeCell ref="K712:M713"/>
    <mergeCell ref="B714:D714"/>
    <mergeCell ref="F714:I714"/>
    <mergeCell ref="N714:P714"/>
    <mergeCell ref="Q714:S714"/>
    <mergeCell ref="T714:W714"/>
    <mergeCell ref="X714:AA714"/>
    <mergeCell ref="AB714:AG714"/>
    <mergeCell ref="AH714:AM714"/>
    <mergeCell ref="K714:M715"/>
    <mergeCell ref="B716:D716"/>
    <mergeCell ref="F716:I716"/>
    <mergeCell ref="N716:P716"/>
    <mergeCell ref="Q716:S716"/>
    <mergeCell ref="T716:W716"/>
    <mergeCell ref="X716:AA716"/>
    <mergeCell ref="AB716:AG716"/>
    <mergeCell ref="AH716:AM716"/>
    <mergeCell ref="K716:M717"/>
    <mergeCell ref="B718:D718"/>
    <mergeCell ref="F718:I718"/>
    <mergeCell ref="N718:P718"/>
    <mergeCell ref="Q718:S718"/>
    <mergeCell ref="T718:W718"/>
    <mergeCell ref="X718:AA718"/>
    <mergeCell ref="AB718:AG718"/>
    <mergeCell ref="AH718:AM718"/>
    <mergeCell ref="K718:M719"/>
    <mergeCell ref="B720:D720"/>
    <mergeCell ref="F720:I720"/>
    <mergeCell ref="N720:P720"/>
    <mergeCell ref="Q720:S720"/>
    <mergeCell ref="T720:W720"/>
    <mergeCell ref="X720:AA720"/>
    <mergeCell ref="AB720:AG720"/>
    <mergeCell ref="AH720:AM720"/>
    <mergeCell ref="K720:M721"/>
    <mergeCell ref="B722:D722"/>
    <mergeCell ref="F722:I722"/>
    <mergeCell ref="N722:P722"/>
    <mergeCell ref="Q722:S722"/>
    <mergeCell ref="T722:W722"/>
    <mergeCell ref="X722:AA722"/>
    <mergeCell ref="AB722:AG722"/>
    <mergeCell ref="AH722:AM722"/>
    <mergeCell ref="K722:M723"/>
    <mergeCell ref="B724:D724"/>
    <mergeCell ref="F724:I724"/>
    <mergeCell ref="N724:P724"/>
    <mergeCell ref="Q724:S724"/>
    <mergeCell ref="T724:W724"/>
    <mergeCell ref="X724:AA724"/>
    <mergeCell ref="AB724:AG724"/>
    <mergeCell ref="AH724:AM724"/>
    <mergeCell ref="K724:M725"/>
    <mergeCell ref="B726:D726"/>
    <mergeCell ref="F726:I726"/>
    <mergeCell ref="N726:P726"/>
    <mergeCell ref="Q726:S726"/>
    <mergeCell ref="T726:W726"/>
    <mergeCell ref="X726:AA726"/>
    <mergeCell ref="AB726:AG726"/>
    <mergeCell ref="AH726:AM726"/>
    <mergeCell ref="K726:M727"/>
    <mergeCell ref="B728:D728"/>
    <mergeCell ref="F728:I728"/>
    <mergeCell ref="N728:P728"/>
    <mergeCell ref="Q728:S728"/>
    <mergeCell ref="T728:W728"/>
    <mergeCell ref="X728:AA728"/>
    <mergeCell ref="AB728:AG728"/>
    <mergeCell ref="AH728:AM728"/>
    <mergeCell ref="K728:M729"/>
    <mergeCell ref="B730:D730"/>
    <mergeCell ref="F730:I730"/>
    <mergeCell ref="N730:P730"/>
    <mergeCell ref="Q730:S730"/>
    <mergeCell ref="T730:W730"/>
    <mergeCell ref="X730:AA730"/>
    <mergeCell ref="AB730:AG730"/>
    <mergeCell ref="AH730:AM730"/>
    <mergeCell ref="K730:M731"/>
    <mergeCell ref="B732:D732"/>
    <mergeCell ref="F732:I732"/>
    <mergeCell ref="N732:P732"/>
    <mergeCell ref="Q732:S732"/>
    <mergeCell ref="T732:W732"/>
    <mergeCell ref="X732:AA732"/>
    <mergeCell ref="AB732:AG732"/>
    <mergeCell ref="AH732:AM732"/>
    <mergeCell ref="K732:M733"/>
    <mergeCell ref="B734:D734"/>
    <mergeCell ref="F734:I734"/>
    <mergeCell ref="N734:P734"/>
    <mergeCell ref="Q734:S734"/>
    <mergeCell ref="T734:W734"/>
    <mergeCell ref="X734:AA734"/>
    <mergeCell ref="AB734:AG734"/>
    <mergeCell ref="AH734:AM734"/>
    <mergeCell ref="K734:M735"/>
    <mergeCell ref="B736:D736"/>
    <mergeCell ref="F736:I736"/>
    <mergeCell ref="N736:P736"/>
    <mergeCell ref="Q736:S736"/>
    <mergeCell ref="T736:W736"/>
    <mergeCell ref="X736:AA736"/>
    <mergeCell ref="AB736:AG736"/>
    <mergeCell ref="AH736:AM736"/>
    <mergeCell ref="K736:M737"/>
    <mergeCell ref="B738:D738"/>
    <mergeCell ref="F738:I738"/>
    <mergeCell ref="N738:P738"/>
    <mergeCell ref="Q738:S738"/>
    <mergeCell ref="T738:W738"/>
    <mergeCell ref="X738:AA738"/>
    <mergeCell ref="AB738:AG738"/>
    <mergeCell ref="AH738:AM738"/>
    <mergeCell ref="K738:M739"/>
    <mergeCell ref="B740:D740"/>
    <mergeCell ref="F740:I740"/>
    <mergeCell ref="N740:P740"/>
    <mergeCell ref="Q740:S740"/>
    <mergeCell ref="T740:W740"/>
    <mergeCell ref="X740:AA740"/>
    <mergeCell ref="AB740:AG740"/>
    <mergeCell ref="AH740:AM740"/>
    <mergeCell ref="K740:M741"/>
    <mergeCell ref="B742:D742"/>
    <mergeCell ref="F742:I742"/>
    <mergeCell ref="N742:P742"/>
    <mergeCell ref="Q742:S742"/>
    <mergeCell ref="T742:W742"/>
    <mergeCell ref="X742:AA742"/>
    <mergeCell ref="AB742:AG742"/>
    <mergeCell ref="AH742:AM742"/>
    <mergeCell ref="K742:M743"/>
    <mergeCell ref="B744:D744"/>
    <mergeCell ref="F744:I744"/>
    <mergeCell ref="N744:P744"/>
    <mergeCell ref="Q744:S744"/>
    <mergeCell ref="T744:W744"/>
    <mergeCell ref="X744:AA744"/>
    <mergeCell ref="AB744:AG744"/>
    <mergeCell ref="AH744:AM744"/>
    <mergeCell ref="K744:M745"/>
    <mergeCell ref="B746:D746"/>
    <mergeCell ref="F746:I746"/>
    <mergeCell ref="N746:P746"/>
    <mergeCell ref="Q746:S746"/>
    <mergeCell ref="T746:W746"/>
    <mergeCell ref="X746:AA746"/>
    <mergeCell ref="AB746:AG746"/>
    <mergeCell ref="AH746:AM746"/>
    <mergeCell ref="K746:M747"/>
    <mergeCell ref="B748:D748"/>
    <mergeCell ref="F748:I748"/>
    <mergeCell ref="N748:P748"/>
    <mergeCell ref="Q748:S748"/>
    <mergeCell ref="T748:W748"/>
    <mergeCell ref="X748:AA748"/>
    <mergeCell ref="AB748:AG748"/>
    <mergeCell ref="AH748:AM748"/>
    <mergeCell ref="K748:M749"/>
    <mergeCell ref="B750:D750"/>
    <mergeCell ref="F750:I750"/>
    <mergeCell ref="N750:P750"/>
    <mergeCell ref="Q750:S750"/>
    <mergeCell ref="T750:W750"/>
    <mergeCell ref="X750:AA750"/>
    <mergeCell ref="AB750:AG750"/>
    <mergeCell ref="AH750:AM750"/>
    <mergeCell ref="K750:M751"/>
    <mergeCell ref="B752:D752"/>
    <mergeCell ref="F752:I752"/>
    <mergeCell ref="N752:P752"/>
    <mergeCell ref="Q752:S752"/>
    <mergeCell ref="T752:W752"/>
    <mergeCell ref="X752:AA752"/>
    <mergeCell ref="AB752:AG752"/>
    <mergeCell ref="AH752:AM752"/>
    <mergeCell ref="K752:M753"/>
    <mergeCell ref="B754:D754"/>
    <mergeCell ref="F754:I754"/>
    <mergeCell ref="N754:P754"/>
    <mergeCell ref="Q754:S754"/>
    <mergeCell ref="T754:W754"/>
    <mergeCell ref="X754:AA754"/>
    <mergeCell ref="AB754:AG754"/>
    <mergeCell ref="AH754:AM754"/>
    <mergeCell ref="K754:M755"/>
    <mergeCell ref="B756:D756"/>
    <mergeCell ref="F756:I756"/>
    <mergeCell ref="N756:P756"/>
    <mergeCell ref="Q756:S756"/>
    <mergeCell ref="T756:W756"/>
    <mergeCell ref="X756:AA756"/>
    <mergeCell ref="AB756:AG756"/>
    <mergeCell ref="AH756:AM756"/>
    <mergeCell ref="K756:M757"/>
    <mergeCell ref="B758:D758"/>
    <mergeCell ref="F758:I758"/>
    <mergeCell ref="N758:P758"/>
    <mergeCell ref="Q758:S758"/>
    <mergeCell ref="T758:W758"/>
    <mergeCell ref="X758:AA758"/>
    <mergeCell ref="AB758:AG758"/>
    <mergeCell ref="AH758:AM758"/>
    <mergeCell ref="K758:M759"/>
    <mergeCell ref="B760:D760"/>
    <mergeCell ref="F760:I760"/>
    <mergeCell ref="N760:P760"/>
    <mergeCell ref="Q760:S760"/>
    <mergeCell ref="T760:W760"/>
    <mergeCell ref="X760:AA760"/>
    <mergeCell ref="AB760:AG760"/>
    <mergeCell ref="AH760:AM760"/>
    <mergeCell ref="K760:M761"/>
    <mergeCell ref="B762:D762"/>
    <mergeCell ref="F762:I762"/>
    <mergeCell ref="N762:P762"/>
    <mergeCell ref="Q762:S762"/>
    <mergeCell ref="T762:W762"/>
    <mergeCell ref="X762:AA762"/>
    <mergeCell ref="AB762:AG762"/>
    <mergeCell ref="AH762:AM762"/>
    <mergeCell ref="K762:M763"/>
    <mergeCell ref="B764:D764"/>
    <mergeCell ref="F764:I764"/>
    <mergeCell ref="N764:P764"/>
    <mergeCell ref="Q764:S764"/>
    <mergeCell ref="T764:W764"/>
    <mergeCell ref="X764:AA764"/>
    <mergeCell ref="AB764:AG764"/>
    <mergeCell ref="AH764:AM764"/>
    <mergeCell ref="K764:M765"/>
    <mergeCell ref="B766:D766"/>
    <mergeCell ref="F766:I766"/>
    <mergeCell ref="N766:P766"/>
    <mergeCell ref="Q766:S766"/>
    <mergeCell ref="T766:W766"/>
    <mergeCell ref="X766:AA766"/>
    <mergeCell ref="AB766:AG766"/>
    <mergeCell ref="AH766:AM766"/>
    <mergeCell ref="K766:M767"/>
    <mergeCell ref="B768:D768"/>
    <mergeCell ref="F768:I768"/>
    <mergeCell ref="N768:P768"/>
    <mergeCell ref="Q768:S768"/>
    <mergeCell ref="T768:W768"/>
    <mergeCell ref="X768:AA768"/>
    <mergeCell ref="AB768:AG768"/>
    <mergeCell ref="AH768:AM768"/>
    <mergeCell ref="K768:M769"/>
    <mergeCell ref="B770:D770"/>
    <mergeCell ref="F770:I770"/>
    <mergeCell ref="N770:P770"/>
    <mergeCell ref="Q770:S770"/>
    <mergeCell ref="T770:W770"/>
    <mergeCell ref="X770:AA770"/>
    <mergeCell ref="AB770:AG770"/>
    <mergeCell ref="AH770:AM770"/>
    <mergeCell ref="K770:M771"/>
    <mergeCell ref="B772:D772"/>
    <mergeCell ref="F772:I772"/>
    <mergeCell ref="N772:P772"/>
    <mergeCell ref="Q772:S772"/>
    <mergeCell ref="T772:W772"/>
    <mergeCell ref="X772:AA772"/>
    <mergeCell ref="AB772:AG772"/>
    <mergeCell ref="AH772:AM772"/>
    <mergeCell ref="K772:M773"/>
    <mergeCell ref="B774:D774"/>
    <mergeCell ref="F774:I774"/>
    <mergeCell ref="N774:P774"/>
    <mergeCell ref="Q774:S774"/>
    <mergeCell ref="T774:W774"/>
    <mergeCell ref="X774:AA774"/>
    <mergeCell ref="AB774:AG774"/>
    <mergeCell ref="AH774:AM774"/>
    <mergeCell ref="K774:M775"/>
    <mergeCell ref="B776:D776"/>
    <mergeCell ref="F776:I776"/>
    <mergeCell ref="N776:P776"/>
    <mergeCell ref="Q776:S776"/>
    <mergeCell ref="T776:W776"/>
    <mergeCell ref="X776:AA776"/>
    <mergeCell ref="AB776:AG776"/>
    <mergeCell ref="AH776:AM776"/>
    <mergeCell ref="K776:M777"/>
    <mergeCell ref="B778:D778"/>
    <mergeCell ref="F778:I778"/>
    <mergeCell ref="N778:P778"/>
    <mergeCell ref="Q778:S778"/>
    <mergeCell ref="T778:W778"/>
    <mergeCell ref="X778:AA778"/>
    <mergeCell ref="AB778:AG778"/>
    <mergeCell ref="AH778:AM778"/>
    <mergeCell ref="K778:M779"/>
    <mergeCell ref="AH781:AN781"/>
    <mergeCell ref="AI789:AI796"/>
    <mergeCell ref="C795:G797"/>
    <mergeCell ref="H794:AF798"/>
    <mergeCell ref="AG794:AH798"/>
    <mergeCell ref="AI797:AI798"/>
    <mergeCell ref="AJ794:AK798"/>
    <mergeCell ref="H788:Y788"/>
    <mergeCell ref="Z788:AH792"/>
    <mergeCell ref="AJ788:AN792"/>
    <mergeCell ref="C789:K792"/>
    <mergeCell ref="L789:Y789"/>
    <mergeCell ref="L790:Y792"/>
    <mergeCell ref="C793:G793"/>
    <mergeCell ref="B799:O799"/>
    <mergeCell ref="S799:V799"/>
    <mergeCell ref="AA799:AD799"/>
    <mergeCell ref="AM799:AN799"/>
    <mergeCell ref="P799:R800"/>
    <mergeCell ref="W799:Z800"/>
    <mergeCell ref="AE799:AL800"/>
    <mergeCell ref="A782:AN782"/>
    <mergeCell ref="A783:J787"/>
    <mergeCell ref="K783:AK783"/>
    <mergeCell ref="K784:AH785"/>
    <mergeCell ref="AI784:AK784"/>
    <mergeCell ref="K786:AF787"/>
    <mergeCell ref="O801:S801"/>
    <mergeCell ref="U801:AA801"/>
    <mergeCell ref="AC801:AM801"/>
    <mergeCell ref="B803:D803"/>
    <mergeCell ref="F803:H803"/>
    <mergeCell ref="K803:O803"/>
    <mergeCell ref="R803:S803"/>
    <mergeCell ref="V803:W803"/>
    <mergeCell ref="Y803:AA803"/>
    <mergeCell ref="AD803:AG803"/>
    <mergeCell ref="AI803:AM803"/>
    <mergeCell ref="B804:AN804"/>
    <mergeCell ref="B806:D806"/>
    <mergeCell ref="F806:I806"/>
    <mergeCell ref="N806:P806"/>
    <mergeCell ref="Q806:S806"/>
    <mergeCell ref="T806:W806"/>
    <mergeCell ref="X806:AA806"/>
    <mergeCell ref="AB806:AG806"/>
    <mergeCell ref="AH806:AM806"/>
    <mergeCell ref="K806:M807"/>
    <mergeCell ref="B808:D808"/>
    <mergeCell ref="F808:I808"/>
    <mergeCell ref="N808:P808"/>
    <mergeCell ref="Q808:S808"/>
    <mergeCell ref="T808:W808"/>
    <mergeCell ref="X808:AA808"/>
    <mergeCell ref="AB808:AG808"/>
    <mergeCell ref="AH808:AM808"/>
    <mergeCell ref="K808:M809"/>
    <mergeCell ref="B810:D810"/>
    <mergeCell ref="F810:I810"/>
    <mergeCell ref="N810:P810"/>
    <mergeCell ref="Q810:S810"/>
    <mergeCell ref="T810:W810"/>
    <mergeCell ref="X810:AA810"/>
    <mergeCell ref="AB810:AG810"/>
    <mergeCell ref="AH810:AM810"/>
    <mergeCell ref="K810:M811"/>
    <mergeCell ref="B812:D812"/>
    <mergeCell ref="F812:I812"/>
    <mergeCell ref="N812:P812"/>
    <mergeCell ref="Q812:S812"/>
    <mergeCell ref="T812:W812"/>
    <mergeCell ref="X812:AA812"/>
    <mergeCell ref="AB812:AG812"/>
    <mergeCell ref="AH812:AM812"/>
    <mergeCell ref="K812:M813"/>
    <mergeCell ref="B814:D814"/>
    <mergeCell ref="F814:I814"/>
    <mergeCell ref="N814:P814"/>
    <mergeCell ref="Q814:S814"/>
    <mergeCell ref="T814:W814"/>
    <mergeCell ref="X814:AA814"/>
    <mergeCell ref="AB814:AG814"/>
    <mergeCell ref="AH814:AM814"/>
    <mergeCell ref="K814:M815"/>
    <mergeCell ref="B816:D816"/>
    <mergeCell ref="F816:I816"/>
    <mergeCell ref="N816:P816"/>
    <mergeCell ref="Q816:S816"/>
    <mergeCell ref="T816:W816"/>
    <mergeCell ref="X816:AA816"/>
    <mergeCell ref="AB816:AG816"/>
    <mergeCell ref="AH816:AM816"/>
    <mergeCell ref="K816:M817"/>
    <mergeCell ref="B818:D818"/>
    <mergeCell ref="F818:I818"/>
    <mergeCell ref="N818:P818"/>
    <mergeCell ref="Q818:S818"/>
    <mergeCell ref="T818:W818"/>
    <mergeCell ref="X818:AA818"/>
    <mergeCell ref="AB818:AG818"/>
    <mergeCell ref="AH818:AM818"/>
    <mergeCell ref="K818:M819"/>
    <mergeCell ref="B820:D820"/>
    <mergeCell ref="F820:I820"/>
    <mergeCell ref="N820:P820"/>
    <mergeCell ref="Q820:S820"/>
    <mergeCell ref="T820:W820"/>
    <mergeCell ref="X820:AA820"/>
    <mergeCell ref="AB820:AG820"/>
    <mergeCell ref="AH820:AM820"/>
    <mergeCell ref="K820:M821"/>
    <mergeCell ref="B822:D822"/>
    <mergeCell ref="F822:I822"/>
    <mergeCell ref="N822:P822"/>
    <mergeCell ref="Q822:S822"/>
    <mergeCell ref="T822:W822"/>
    <mergeCell ref="X822:AA822"/>
    <mergeCell ref="AB822:AG822"/>
    <mergeCell ref="AH822:AM822"/>
    <mergeCell ref="K822:M823"/>
    <mergeCell ref="B824:D824"/>
    <mergeCell ref="F824:I824"/>
    <mergeCell ref="N824:P824"/>
    <mergeCell ref="Q824:S824"/>
    <mergeCell ref="T824:W824"/>
    <mergeCell ref="X824:AA824"/>
    <mergeCell ref="AB824:AG824"/>
    <mergeCell ref="AH824:AM824"/>
    <mergeCell ref="K824:M825"/>
    <mergeCell ref="B826:D826"/>
    <mergeCell ref="F826:I826"/>
    <mergeCell ref="N826:P826"/>
    <mergeCell ref="Q826:S826"/>
    <mergeCell ref="T826:W826"/>
    <mergeCell ref="X826:AA826"/>
    <mergeCell ref="AB826:AG826"/>
    <mergeCell ref="AH826:AM826"/>
    <mergeCell ref="K826:M827"/>
    <mergeCell ref="B828:D828"/>
    <mergeCell ref="F828:I828"/>
    <mergeCell ref="N828:P828"/>
    <mergeCell ref="Q828:S828"/>
    <mergeCell ref="T828:W828"/>
    <mergeCell ref="X828:AA828"/>
    <mergeCell ref="AB828:AG828"/>
    <mergeCell ref="AH828:AM828"/>
    <mergeCell ref="K828:M829"/>
    <mergeCell ref="B830:D830"/>
    <mergeCell ref="F830:I830"/>
    <mergeCell ref="N830:P830"/>
    <mergeCell ref="Q830:S830"/>
    <mergeCell ref="T830:W830"/>
    <mergeCell ref="X830:AA830"/>
    <mergeCell ref="AB830:AG830"/>
    <mergeCell ref="AH830:AM830"/>
    <mergeCell ref="K830:M831"/>
    <mergeCell ref="B832:D832"/>
    <mergeCell ref="F832:I832"/>
    <mergeCell ref="N832:P832"/>
    <mergeCell ref="Q832:S832"/>
    <mergeCell ref="T832:W832"/>
    <mergeCell ref="X832:AA832"/>
    <mergeCell ref="AB832:AG832"/>
    <mergeCell ref="AH832:AM832"/>
    <mergeCell ref="K832:M833"/>
    <mergeCell ref="B834:D834"/>
    <mergeCell ref="F834:I834"/>
    <mergeCell ref="N834:P834"/>
    <mergeCell ref="Q834:S834"/>
    <mergeCell ref="T834:W834"/>
    <mergeCell ref="X834:AA834"/>
    <mergeCell ref="AB834:AG834"/>
    <mergeCell ref="AH834:AM834"/>
    <mergeCell ref="K834:M835"/>
    <mergeCell ref="B836:D836"/>
    <mergeCell ref="F836:I836"/>
    <mergeCell ref="N836:P836"/>
    <mergeCell ref="Q836:S836"/>
    <mergeCell ref="T836:W836"/>
    <mergeCell ref="X836:AA836"/>
    <mergeCell ref="AB836:AG836"/>
    <mergeCell ref="AH836:AM836"/>
    <mergeCell ref="K836:M837"/>
    <mergeCell ref="B838:D838"/>
    <mergeCell ref="F838:I838"/>
    <mergeCell ref="N838:P838"/>
    <mergeCell ref="Q838:S838"/>
    <mergeCell ref="T838:W838"/>
    <mergeCell ref="X838:AA838"/>
    <mergeCell ref="AB838:AG838"/>
    <mergeCell ref="AH838:AM838"/>
    <mergeCell ref="K838:M839"/>
    <mergeCell ref="B840:D840"/>
    <mergeCell ref="F840:I840"/>
    <mergeCell ref="N840:P840"/>
    <mergeCell ref="Q840:S840"/>
    <mergeCell ref="T840:W840"/>
    <mergeCell ref="X840:AA840"/>
    <mergeCell ref="AB840:AG840"/>
    <mergeCell ref="AH840:AM840"/>
    <mergeCell ref="K840:M841"/>
    <mergeCell ref="B842:D842"/>
    <mergeCell ref="F842:I842"/>
    <mergeCell ref="N842:P842"/>
    <mergeCell ref="Q842:S842"/>
    <mergeCell ref="T842:W842"/>
    <mergeCell ref="X842:AA842"/>
    <mergeCell ref="AB842:AG842"/>
    <mergeCell ref="AH842:AM842"/>
    <mergeCell ref="K842:M843"/>
    <mergeCell ref="B844:D844"/>
    <mergeCell ref="F844:I844"/>
    <mergeCell ref="N844:P844"/>
    <mergeCell ref="Q844:S844"/>
    <mergeCell ref="T844:W844"/>
    <mergeCell ref="X844:AA844"/>
    <mergeCell ref="AB844:AG844"/>
    <mergeCell ref="AH844:AM844"/>
    <mergeCell ref="K844:M845"/>
    <mergeCell ref="B846:D846"/>
    <mergeCell ref="F846:I846"/>
    <mergeCell ref="N846:P846"/>
    <mergeCell ref="Q846:S846"/>
    <mergeCell ref="T846:W846"/>
    <mergeCell ref="X846:AA846"/>
    <mergeCell ref="AB846:AG846"/>
    <mergeCell ref="AH846:AM846"/>
    <mergeCell ref="K846:M847"/>
    <mergeCell ref="B848:D848"/>
    <mergeCell ref="F848:I848"/>
    <mergeCell ref="N848:P848"/>
    <mergeCell ref="Q848:S848"/>
    <mergeCell ref="T848:W848"/>
    <mergeCell ref="X848:AA848"/>
    <mergeCell ref="AB848:AG848"/>
    <mergeCell ref="AH848:AM848"/>
    <mergeCell ref="K848:M849"/>
    <mergeCell ref="B850:D850"/>
    <mergeCell ref="F850:I850"/>
    <mergeCell ref="N850:P850"/>
    <mergeCell ref="Q850:S850"/>
    <mergeCell ref="T850:W850"/>
    <mergeCell ref="X850:AA850"/>
    <mergeCell ref="AB850:AG850"/>
    <mergeCell ref="AH850:AM850"/>
    <mergeCell ref="K850:M851"/>
    <mergeCell ref="B852:D852"/>
    <mergeCell ref="F852:I852"/>
    <mergeCell ref="N852:P852"/>
    <mergeCell ref="Q852:S852"/>
    <mergeCell ref="T852:W852"/>
    <mergeCell ref="X852:AA852"/>
    <mergeCell ref="AB852:AG852"/>
    <mergeCell ref="AH852:AM852"/>
    <mergeCell ref="K852:M853"/>
    <mergeCell ref="B854:D854"/>
    <mergeCell ref="F854:I854"/>
    <mergeCell ref="N854:P854"/>
    <mergeCell ref="Q854:S854"/>
    <mergeCell ref="T854:W854"/>
    <mergeCell ref="X854:AA854"/>
    <mergeCell ref="AB854:AG854"/>
    <mergeCell ref="AH854:AM854"/>
    <mergeCell ref="K854:M855"/>
    <mergeCell ref="B856:D856"/>
    <mergeCell ref="F856:I856"/>
    <mergeCell ref="N856:P856"/>
    <mergeCell ref="Q856:S856"/>
    <mergeCell ref="T856:W856"/>
    <mergeCell ref="X856:AA856"/>
    <mergeCell ref="AB856:AG856"/>
    <mergeCell ref="AH856:AM856"/>
    <mergeCell ref="K856:M857"/>
    <mergeCell ref="B858:D858"/>
    <mergeCell ref="F858:I858"/>
    <mergeCell ref="N858:P858"/>
    <mergeCell ref="Q858:S858"/>
    <mergeCell ref="T858:W858"/>
    <mergeCell ref="X858:AA858"/>
    <mergeCell ref="AB858:AG858"/>
    <mergeCell ref="AH858:AM858"/>
    <mergeCell ref="K858:M859"/>
    <mergeCell ref="B860:D860"/>
    <mergeCell ref="F860:I860"/>
    <mergeCell ref="N860:P860"/>
    <mergeCell ref="Q860:S860"/>
    <mergeCell ref="T860:W860"/>
    <mergeCell ref="X860:AA860"/>
    <mergeCell ref="AB860:AG860"/>
    <mergeCell ref="AH860:AM860"/>
    <mergeCell ref="K860:M861"/>
    <mergeCell ref="B862:D862"/>
    <mergeCell ref="F862:I862"/>
    <mergeCell ref="N862:P862"/>
    <mergeCell ref="Q862:S862"/>
    <mergeCell ref="T862:W862"/>
    <mergeCell ref="X862:AA862"/>
    <mergeCell ref="AB862:AG862"/>
    <mergeCell ref="AH862:AM862"/>
    <mergeCell ref="K862:M863"/>
    <mergeCell ref="B864:D864"/>
    <mergeCell ref="F864:I864"/>
    <mergeCell ref="N864:P864"/>
    <mergeCell ref="Q864:S864"/>
    <mergeCell ref="T864:W864"/>
    <mergeCell ref="X864:AA864"/>
    <mergeCell ref="AB864:AG864"/>
    <mergeCell ref="AH864:AM864"/>
    <mergeCell ref="K864:M865"/>
    <mergeCell ref="B866:D866"/>
    <mergeCell ref="F866:I866"/>
    <mergeCell ref="N866:P866"/>
    <mergeCell ref="Q866:S866"/>
    <mergeCell ref="T866:W866"/>
    <mergeCell ref="X866:AA866"/>
    <mergeCell ref="AB866:AG866"/>
    <mergeCell ref="AH866:AM866"/>
    <mergeCell ref="K866:M867"/>
    <mergeCell ref="B868:D868"/>
    <mergeCell ref="F868:I868"/>
    <mergeCell ref="N868:P868"/>
    <mergeCell ref="Q868:S868"/>
    <mergeCell ref="T868:W868"/>
    <mergeCell ref="X868:AA868"/>
    <mergeCell ref="AB868:AG868"/>
    <mergeCell ref="AH868:AM868"/>
    <mergeCell ref="K868:M869"/>
    <mergeCell ref="B870:D870"/>
    <mergeCell ref="F870:I870"/>
    <mergeCell ref="N870:P870"/>
    <mergeCell ref="Q870:S870"/>
    <mergeCell ref="T870:W870"/>
    <mergeCell ref="X870:AA870"/>
    <mergeCell ref="AB870:AG870"/>
    <mergeCell ref="AH870:AM870"/>
    <mergeCell ref="K870:M871"/>
    <mergeCell ref="B872:D872"/>
    <mergeCell ref="F872:I872"/>
    <mergeCell ref="N872:P872"/>
    <mergeCell ref="Q872:S872"/>
    <mergeCell ref="T872:W872"/>
    <mergeCell ref="X872:AA872"/>
    <mergeCell ref="AB872:AG872"/>
    <mergeCell ref="AH872:AM872"/>
    <mergeCell ref="K872:M873"/>
    <mergeCell ref="B874:D874"/>
    <mergeCell ref="F874:I874"/>
    <mergeCell ref="N874:P874"/>
    <mergeCell ref="Q874:S874"/>
    <mergeCell ref="T874:W874"/>
    <mergeCell ref="X874:AA874"/>
    <mergeCell ref="AB874:AG874"/>
    <mergeCell ref="AH874:AM874"/>
    <mergeCell ref="K874:M875"/>
    <mergeCell ref="B876:D876"/>
    <mergeCell ref="F876:I876"/>
    <mergeCell ref="N876:P876"/>
    <mergeCell ref="Q876:S876"/>
    <mergeCell ref="T876:W876"/>
    <mergeCell ref="X876:AA876"/>
    <mergeCell ref="AB876:AG876"/>
    <mergeCell ref="AH876:AM876"/>
    <mergeCell ref="K876:M877"/>
    <mergeCell ref="B878:D878"/>
    <mergeCell ref="F878:I878"/>
    <mergeCell ref="N878:P878"/>
    <mergeCell ref="Q878:S878"/>
    <mergeCell ref="T878:W878"/>
    <mergeCell ref="X878:AA878"/>
    <mergeCell ref="AB878:AG878"/>
    <mergeCell ref="AH878:AM878"/>
    <mergeCell ref="K878:M879"/>
    <mergeCell ref="B880:D880"/>
    <mergeCell ref="F880:I880"/>
    <mergeCell ref="N880:P880"/>
    <mergeCell ref="Q880:S880"/>
    <mergeCell ref="T880:W880"/>
    <mergeCell ref="X880:AA880"/>
    <mergeCell ref="AB880:AG880"/>
    <mergeCell ref="AH880:AM880"/>
    <mergeCell ref="K880:M881"/>
    <mergeCell ref="B882:D882"/>
    <mergeCell ref="F882:I882"/>
    <mergeCell ref="N882:P882"/>
    <mergeCell ref="Q882:S882"/>
    <mergeCell ref="T882:W882"/>
    <mergeCell ref="X882:AA882"/>
    <mergeCell ref="AB882:AG882"/>
    <mergeCell ref="AH882:AM882"/>
    <mergeCell ref="K882:M883"/>
    <mergeCell ref="B884:D884"/>
    <mergeCell ref="F884:I884"/>
    <mergeCell ref="N884:P884"/>
    <mergeCell ref="Q884:S884"/>
    <mergeCell ref="T884:W884"/>
    <mergeCell ref="X884:AA884"/>
    <mergeCell ref="AB884:AG884"/>
    <mergeCell ref="AH884:AM884"/>
    <mergeCell ref="K884:M885"/>
    <mergeCell ref="AH887:AN887"/>
    <mergeCell ref="AI895:AI902"/>
    <mergeCell ref="C901:G903"/>
    <mergeCell ref="H900:AF904"/>
    <mergeCell ref="AG900:AH904"/>
    <mergeCell ref="AI903:AI904"/>
    <mergeCell ref="AJ900:AK904"/>
    <mergeCell ref="A888:AN888"/>
    <mergeCell ref="A889:J893"/>
    <mergeCell ref="K889:AK889"/>
    <mergeCell ref="K890:AH891"/>
    <mergeCell ref="AI890:AK890"/>
    <mergeCell ref="K892:AF893"/>
    <mergeCell ref="H894:Y894"/>
    <mergeCell ref="Z894:AH898"/>
    <mergeCell ref="AJ894:AN898"/>
    <mergeCell ref="C895:K898"/>
    <mergeCell ref="L895:Y895"/>
    <mergeCell ref="L896:Y898"/>
    <mergeCell ref="C899:G899"/>
    <mergeCell ref="B905:O905"/>
    <mergeCell ref="S905:V905"/>
    <mergeCell ref="AA905:AD905"/>
    <mergeCell ref="AM905:AN905"/>
    <mergeCell ref="P905:R906"/>
    <mergeCell ref="W905:Z906"/>
    <mergeCell ref="AE905:AL906"/>
    <mergeCell ref="O907:S907"/>
    <mergeCell ref="U907:AA907"/>
    <mergeCell ref="AC907:AM907"/>
    <mergeCell ref="B909:D909"/>
    <mergeCell ref="F909:H909"/>
    <mergeCell ref="K909:O909"/>
    <mergeCell ref="R909:S909"/>
    <mergeCell ref="V909:W909"/>
    <mergeCell ref="Y909:AA909"/>
    <mergeCell ref="AD909:AG909"/>
    <mergeCell ref="AI909:AM909"/>
    <mergeCell ref="B910:AN910"/>
    <mergeCell ref="B912:D912"/>
    <mergeCell ref="F912:I912"/>
    <mergeCell ref="N912:P912"/>
    <mergeCell ref="Q912:S912"/>
    <mergeCell ref="T912:W912"/>
    <mergeCell ref="X912:AA912"/>
    <mergeCell ref="AB912:AG912"/>
    <mergeCell ref="AH912:AM912"/>
    <mergeCell ref="K912:M913"/>
    <mergeCell ref="B914:D914"/>
    <mergeCell ref="F914:I914"/>
    <mergeCell ref="N914:P914"/>
    <mergeCell ref="Q914:S914"/>
    <mergeCell ref="T914:W914"/>
    <mergeCell ref="X914:AA914"/>
    <mergeCell ref="AB914:AG914"/>
    <mergeCell ref="AH914:AM914"/>
    <mergeCell ref="K914:M915"/>
    <mergeCell ref="B916:D916"/>
    <mergeCell ref="F916:I916"/>
    <mergeCell ref="N916:P916"/>
    <mergeCell ref="Q916:S916"/>
    <mergeCell ref="T916:W916"/>
    <mergeCell ref="X916:AA916"/>
    <mergeCell ref="AB916:AG916"/>
    <mergeCell ref="AH916:AM916"/>
    <mergeCell ref="K916:M917"/>
    <mergeCell ref="B918:D918"/>
    <mergeCell ref="F918:I918"/>
    <mergeCell ref="N918:P918"/>
    <mergeCell ref="Q918:S918"/>
    <mergeCell ref="T918:W918"/>
    <mergeCell ref="X918:AA918"/>
    <mergeCell ref="AB918:AG918"/>
    <mergeCell ref="AH918:AM918"/>
    <mergeCell ref="K918:M919"/>
    <mergeCell ref="B920:D920"/>
    <mergeCell ref="F920:I920"/>
    <mergeCell ref="N920:P920"/>
    <mergeCell ref="Q920:S920"/>
    <mergeCell ref="T920:W920"/>
    <mergeCell ref="X920:AA920"/>
    <mergeCell ref="AB920:AG920"/>
    <mergeCell ref="AH920:AM920"/>
    <mergeCell ref="K920:M921"/>
    <mergeCell ref="B922:D922"/>
    <mergeCell ref="F922:I922"/>
    <mergeCell ref="N922:P922"/>
    <mergeCell ref="Q922:S922"/>
    <mergeCell ref="T922:W922"/>
    <mergeCell ref="X922:AA922"/>
    <mergeCell ref="AB922:AG922"/>
    <mergeCell ref="AH922:AM922"/>
    <mergeCell ref="K922:M923"/>
    <mergeCell ref="B924:D924"/>
    <mergeCell ref="F924:I924"/>
    <mergeCell ref="N924:P924"/>
    <mergeCell ref="Q924:S924"/>
    <mergeCell ref="T924:W924"/>
    <mergeCell ref="X924:AA924"/>
    <mergeCell ref="AB924:AG924"/>
    <mergeCell ref="AH924:AM924"/>
    <mergeCell ref="K924:M925"/>
    <mergeCell ref="B926:D926"/>
    <mergeCell ref="F926:I926"/>
    <mergeCell ref="N926:P926"/>
    <mergeCell ref="Q926:S926"/>
    <mergeCell ref="T926:W926"/>
    <mergeCell ref="X926:AA926"/>
    <mergeCell ref="AB926:AG926"/>
    <mergeCell ref="AH926:AM926"/>
    <mergeCell ref="K926:M927"/>
    <mergeCell ref="B928:D928"/>
    <mergeCell ref="F928:I928"/>
    <mergeCell ref="N928:P928"/>
    <mergeCell ref="Q928:S928"/>
    <mergeCell ref="T928:W928"/>
    <mergeCell ref="X928:AA928"/>
    <mergeCell ref="AB928:AG928"/>
    <mergeCell ref="AH928:AM928"/>
    <mergeCell ref="K928:M929"/>
    <mergeCell ref="B930:D930"/>
    <mergeCell ref="F930:I930"/>
    <mergeCell ref="N930:P930"/>
    <mergeCell ref="Q930:S930"/>
    <mergeCell ref="T930:W930"/>
    <mergeCell ref="X930:AA930"/>
    <mergeCell ref="AB930:AG930"/>
    <mergeCell ref="AH930:AM930"/>
    <mergeCell ref="K930:M931"/>
    <mergeCell ref="P942:R942"/>
    <mergeCell ref="B932:D932"/>
    <mergeCell ref="F932:I932"/>
    <mergeCell ref="N932:P932"/>
    <mergeCell ref="Q932:S932"/>
    <mergeCell ref="T932:W932"/>
    <mergeCell ref="X932:AA932"/>
    <mergeCell ref="AB932:AG932"/>
    <mergeCell ref="AH932:AM932"/>
    <mergeCell ref="K932:M933"/>
    <mergeCell ref="N935:P937"/>
    <mergeCell ref="Q935:S937"/>
    <mergeCell ref="T935:W937"/>
    <mergeCell ref="X935:AA937"/>
    <mergeCell ref="AB935:AG937"/>
    <mergeCell ref="AH935:AM937"/>
    <mergeCell ref="AH942:AN942"/>
    <mergeCell ref="B940:M940"/>
    <mergeCell ref="U940:AE940"/>
    <mergeCell ref="B941:M941"/>
    <mergeCell ref="U941:AE941"/>
    <mergeCell ref="AH941:AN941"/>
  </mergeCells>
  <printOptions horizontalCentered="1"/>
  <pageMargins left="0.39370078740157483" right="0.39370078740157483" top="0.39370078740157483" bottom="0.39370078740157483" header="0" footer="0"/>
  <pageSetup paperSize="119" orientation="landscape" horizontalDpi="300" verticalDpi="300" r:id="rId1"/>
  <rowBreaks count="9" manualBreakCount="9">
    <brk id="111" max="16383" man="1"/>
    <brk id="223" max="16383" man="1"/>
    <brk id="339" max="16383" man="1"/>
    <brk id="461" max="16383" man="1"/>
    <brk id="569" max="16383" man="1"/>
    <brk id="677" max="16383" man="1"/>
    <brk id="781" max="16383" man="1"/>
    <brk id="887" max="16383" man="1"/>
    <brk id="9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Balanza de Comprobación del 01/dic/2023 al 31/dic/2023</dc:title>
  <dc:creator>FastReport.NET</dc:creator>
  <cp:lastModifiedBy>PROMACO 2016</cp:lastModifiedBy>
  <cp:lastPrinted>2024-02-22T17:08:50Z</cp:lastPrinted>
  <dcterms:created xsi:type="dcterms:W3CDTF">2009-06-17T07:33:19Z</dcterms:created>
  <dcterms:modified xsi:type="dcterms:W3CDTF">2024-02-24T00:11:10Z</dcterms:modified>
</cp:coreProperties>
</file>